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NNGUYEN\nam 2025\công khai\các quyết định ngân sách năm 2025\"/>
    </mc:Choice>
  </mc:AlternateContent>
  <xr:revisionPtr revIDLastSave="0" documentId="13_ncr:1_{26A1EBAA-15C1-4F1D-AE31-3E7441D62B8D}" xr6:coauthVersionLast="36" xr6:coauthVersionMax="47" xr10:uidLastSave="{00000000-0000-0000-0000-000000000000}"/>
  <bookViews>
    <workbookView xWindow="0" yWindow="0" windowWidth="20490" windowHeight="6945" xr2:uid="{C63B048B-1096-4AAF-BDBB-ADC7CAB7CA47}"/>
  </bookViews>
  <sheets>
    <sheet name="ds" sheetId="4" r:id="rId1"/>
  </sheets>
  <definedNames>
    <definedName name="_xlnm._FilterDatabase" localSheetId="0" hidden="1">ds!$A$8:$G$8</definedName>
    <definedName name="_xlnm.Print_Titles" localSheetId="0">ds!$8:$8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4" l="1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 l="1"/>
  <c r="E9" i="4" s="1"/>
</calcChain>
</file>

<file path=xl/sharedStrings.xml><?xml version="1.0" encoding="utf-8"?>
<sst xmlns="http://schemas.openxmlformats.org/spreadsheetml/2006/main" count="60" uniqueCount="60">
  <si>
    <t>STT</t>
  </si>
  <si>
    <t>Tên trường</t>
  </si>
  <si>
    <t>Trường Tiểu học Hải An</t>
  </si>
  <si>
    <t>Trường Tiểu học Hải Anh</t>
  </si>
  <si>
    <t>Trường Tiểu học Hải Bắc</t>
  </si>
  <si>
    <t>Trường Tiểu học TT Cồn</t>
  </si>
  <si>
    <t>Trường Tiểu học Hải Cường</t>
  </si>
  <si>
    <t>Trường Tiểu học Hải Châu</t>
  </si>
  <si>
    <t>Trường Tiểu học Hải Chính</t>
  </si>
  <si>
    <t>Trường Tiểu học Hải Đông</t>
  </si>
  <si>
    <t>Trường Tiểu học Hải Đường</t>
  </si>
  <si>
    <t>Trường Tiểu học Hải Giang</t>
  </si>
  <si>
    <t>Trường Tiểu học Hải Hà</t>
  </si>
  <si>
    <t>Trường Tiểu học Hải Hoà</t>
  </si>
  <si>
    <t>Trường Tiểu học Hải Hưng</t>
  </si>
  <si>
    <t>Trường Tiểu học Hải Long</t>
  </si>
  <si>
    <t>Trường Tiểu học Hải Lộc</t>
  </si>
  <si>
    <t>Trường Tiểu học Hải Lý</t>
  </si>
  <si>
    <t>Trường Tiểu học Hải Nam</t>
  </si>
  <si>
    <t>Trường Tiểu học Hải Ninh</t>
  </si>
  <si>
    <t>Trường Tiểu học Hải Minh</t>
  </si>
  <si>
    <t>Trường Tiểu học Hải Phong</t>
  </si>
  <si>
    <t>Trường Tiểu học Hải Phúc</t>
  </si>
  <si>
    <t xml:space="preserve">Trường Tiểu học Hải Phú </t>
  </si>
  <si>
    <t>Trường Tiểu học Hải Phương</t>
  </si>
  <si>
    <t>Trường Tiểu học Hải Quang</t>
  </si>
  <si>
    <t>Trường Tiểu học Hải Sơn</t>
  </si>
  <si>
    <t>Trường Tiểu học Hải Tân</t>
  </si>
  <si>
    <t>Trường Tiểu học Hải Tây</t>
  </si>
  <si>
    <t>Trường Tiểu học Hải Thanh</t>
  </si>
  <si>
    <t xml:space="preserve">Trường Tiểu học TT Thịnh long </t>
  </si>
  <si>
    <t>Trường Tiểu học Hải Trung</t>
  </si>
  <si>
    <t>Trường Tiểu học Hải Triều</t>
  </si>
  <si>
    <t>Trường Tiểu học Hải Vân</t>
  </si>
  <si>
    <t>Trường Tiểu học Hải Xuân</t>
  </si>
  <si>
    <t>Trường Tiểu học Yên Định</t>
  </si>
  <si>
    <t>UBND HUYỆN HẢI HẬU</t>
  </si>
  <si>
    <t>PHÒNG GIÁO DỤC VÀ ĐÀO TẠO</t>
  </si>
  <si>
    <t>Số học sinh năm học 2024-2025</t>
  </si>
  <si>
    <t>Đvt:  đồng</t>
  </si>
  <si>
    <t>Kinh phí học bạ số
 (15.000 đồng/Học sinh/năm)</t>
  </si>
  <si>
    <t xml:space="preserve">DANH SÁCH CẤP BỔ SUNG NGÂN SÁCH NHÀ NƯỚC NĂM 2025
 KINH PHÍ THỰC HIỆN HỌC BẠ SỐ 
CẤP TIỂU HỌC </t>
  </si>
  <si>
    <t>( Kèm theo Quyết định số 312/QĐ-PGDĐT ngày 09/06/2025 của Phòng Giáo dục và Đào tạo)</t>
  </si>
  <si>
    <t>TỔNG CỘNG</t>
  </si>
  <si>
    <t>Nguồn kinh phí không thực hiện tự chủ ( Mã nguồn 12)</t>
  </si>
  <si>
    <t>Mã QHNS</t>
  </si>
  <si>
    <t>1107982</t>
  </si>
  <si>
    <t>1102673</t>
  </si>
  <si>
    <t>1107986</t>
  </si>
  <si>
    <t>1107987</t>
  </si>
  <si>
    <t>1107991</t>
  </si>
  <si>
    <t>1107992</t>
  </si>
  <si>
    <t>1102690</t>
  </si>
  <si>
    <t>1107994</t>
  </si>
  <si>
    <t>1107997</t>
  </si>
  <si>
    <t>1102677</t>
  </si>
  <si>
    <t>1102678</t>
  </si>
  <si>
    <t>1107999</t>
  </si>
  <si>
    <t>1108003</t>
  </si>
  <si>
    <t>1108009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</si>
</sst>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name val=".VnTime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5" fontId="4" fillId="0" borderId="1" xfId="2" applyNumberFormat="1" applyFont="1" applyFill="1" applyBorder="1"/>
    <xf numFmtId="0" fontId="1" fillId="0" borderId="1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Fill="1" applyBorder="1"/>
  </cellXfs>
  <cellStyles count="3">
    <cellStyle name="Comma" xfId="2" builtinId="3"/>
    <cellStyle name="Normal" xfId="0" builtinId="0"/>
    <cellStyle name="Normal_Giao du toan" xfId="1" xr:uid="{3388C07A-C849-4460-9E7E-0C64C42C3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461609</xdr:colOff>
      <xdr:row>2</xdr:row>
      <xdr:rowOff>22813</xdr:rowOff>
    </xdr:from>
    <xdr:to>
      <xdr:col>1</xdr:col>
      <xdr:colOff>1469609</xdr:colOff>
      <xdr:row>2</xdr:row>
      <xdr:rowOff>22813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E2E2191-4D8D-4099-9B1F-C3AF059CF5EC}"/>
            </a:ext>
          </a:extLst>
        </xdr:cNvPr>
        <xdr:cNvCxnSpPr/>
      </xdr:nvCxnSpPr>
      <xdr:spPr>
        <a:xfrm flipV="1">
          <a:off x="899759" y="403813"/>
          <a:ext cx="1008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7914-1AFF-4ADC-9728-3D49DAC419A8}">
  <dimension ref="A1:E44"/>
  <sheetViews>
    <sheetView tabSelected="1" view="pageBreakPreview" topLeftCell="A28" zoomScaleNormal="100" zoomScaleSheetLayoutView="100" workbookViewId="0">
      <selection activeCell="H34" sqref="H34"/>
    </sheetView>
  </sheetViews>
  <sheetFormatPr defaultRowHeight="15" x14ac:dyDescent="0.25"/>
  <cols>
    <col min="1" max="1" width="6.5703125" style="2" customWidth="1"/>
    <col min="2" max="2" width="36.42578125" style="2" customWidth="1"/>
    <col min="3" max="3" width="15.28515625" style="2" customWidth="1"/>
    <col min="4" max="4" width="15.85546875" style="2" customWidth="1"/>
    <col min="5" max="5" width="26.5703125" style="2" customWidth="1"/>
    <col min="6" max="16384" width="9.140625" style="2"/>
  </cols>
  <sheetData>
    <row r="1" spans="1:5" x14ac:dyDescent="0.25">
      <c r="A1" s="14" t="s">
        <v>36</v>
      </c>
      <c r="B1" s="14"/>
      <c r="C1" s="5"/>
      <c r="D1" s="5"/>
      <c r="E1"/>
    </row>
    <row r="2" spans="1:5" x14ac:dyDescent="0.25">
      <c r="A2" s="14" t="s">
        <v>37</v>
      </c>
      <c r="B2" s="14"/>
      <c r="C2" s="5"/>
      <c r="D2" s="5"/>
      <c r="E2"/>
    </row>
    <row r="3" spans="1:5" x14ac:dyDescent="0.25">
      <c r="A3" s="4"/>
      <c r="B3" s="4"/>
      <c r="C3" s="4"/>
      <c r="D3" s="4"/>
      <c r="E3"/>
    </row>
    <row r="4" spans="1:5" ht="62.25" customHeight="1" x14ac:dyDescent="0.25">
      <c r="A4" s="15" t="s">
        <v>41</v>
      </c>
      <c r="B4" s="16"/>
      <c r="C4" s="16"/>
      <c r="D4" s="16"/>
      <c r="E4" s="16"/>
    </row>
    <row r="5" spans="1:5" ht="21" customHeight="1" x14ac:dyDescent="0.25">
      <c r="A5" s="17" t="s">
        <v>42</v>
      </c>
      <c r="B5" s="17"/>
      <c r="C5" s="17"/>
      <c r="D5" s="17"/>
      <c r="E5" s="17"/>
    </row>
    <row r="7" spans="1:5" ht="19.5" customHeight="1" x14ac:dyDescent="0.25">
      <c r="E7" s="6" t="s">
        <v>39</v>
      </c>
    </row>
    <row r="8" spans="1:5" ht="59.25" customHeight="1" x14ac:dyDescent="0.25">
      <c r="A8" s="1" t="s">
        <v>0</v>
      </c>
      <c r="B8" s="1" t="s">
        <v>1</v>
      </c>
      <c r="C8" s="1" t="s">
        <v>45</v>
      </c>
      <c r="D8" s="3" t="s">
        <v>38</v>
      </c>
      <c r="E8" s="3" t="s">
        <v>40</v>
      </c>
    </row>
    <row r="9" spans="1:5" ht="23.25" customHeight="1" x14ac:dyDescent="0.25">
      <c r="A9" s="1"/>
      <c r="B9" s="1" t="s">
        <v>43</v>
      </c>
      <c r="C9" s="1"/>
      <c r="D9" s="3"/>
      <c r="E9" s="7">
        <f>E10</f>
        <v>395505000</v>
      </c>
    </row>
    <row r="10" spans="1:5" ht="28.5" customHeight="1" x14ac:dyDescent="0.25">
      <c r="A10" s="1"/>
      <c r="B10" s="8" t="s">
        <v>44</v>
      </c>
      <c r="C10" s="1"/>
      <c r="D10" s="3"/>
      <c r="E10" s="7">
        <f>SUM(E11:E44)</f>
        <v>395505000</v>
      </c>
    </row>
    <row r="11" spans="1:5" ht="18" customHeight="1" x14ac:dyDescent="0.25">
      <c r="A11" s="9">
        <v>1</v>
      </c>
      <c r="B11" s="10" t="s">
        <v>2</v>
      </c>
      <c r="C11" s="11">
        <v>1107981</v>
      </c>
      <c r="D11" s="12">
        <v>797</v>
      </c>
      <c r="E11" s="12">
        <f t="shared" ref="E11:E44" si="0">D11*15000</f>
        <v>11955000</v>
      </c>
    </row>
    <row r="12" spans="1:5" ht="18" customHeight="1" x14ac:dyDescent="0.25">
      <c r="A12" s="9">
        <v>2</v>
      </c>
      <c r="B12" s="10" t="s">
        <v>3</v>
      </c>
      <c r="C12" s="11" t="s">
        <v>46</v>
      </c>
      <c r="D12" s="12">
        <v>1301</v>
      </c>
      <c r="E12" s="12">
        <f t="shared" si="0"/>
        <v>19515000</v>
      </c>
    </row>
    <row r="13" spans="1:5" ht="18" customHeight="1" x14ac:dyDescent="0.25">
      <c r="A13" s="9">
        <v>3</v>
      </c>
      <c r="B13" s="10" t="s">
        <v>4</v>
      </c>
      <c r="C13" s="11">
        <v>1107985</v>
      </c>
      <c r="D13" s="12">
        <v>529</v>
      </c>
      <c r="E13" s="12">
        <f t="shared" si="0"/>
        <v>7935000</v>
      </c>
    </row>
    <row r="14" spans="1:5" ht="18" customHeight="1" x14ac:dyDescent="0.25">
      <c r="A14" s="9">
        <v>4</v>
      </c>
      <c r="B14" s="10" t="s">
        <v>5</v>
      </c>
      <c r="C14" s="11" t="s">
        <v>47</v>
      </c>
      <c r="D14" s="12">
        <v>809</v>
      </c>
      <c r="E14" s="12">
        <f t="shared" si="0"/>
        <v>12135000</v>
      </c>
    </row>
    <row r="15" spans="1:5" ht="18" customHeight="1" x14ac:dyDescent="0.25">
      <c r="A15" s="9">
        <v>5</v>
      </c>
      <c r="B15" s="10" t="s">
        <v>6</v>
      </c>
      <c r="C15" s="11" t="s">
        <v>48</v>
      </c>
      <c r="D15" s="12">
        <v>540</v>
      </c>
      <c r="E15" s="12">
        <f t="shared" si="0"/>
        <v>8100000</v>
      </c>
    </row>
    <row r="16" spans="1:5" ht="18" customHeight="1" x14ac:dyDescent="0.25">
      <c r="A16" s="9">
        <v>6</v>
      </c>
      <c r="B16" s="10" t="s">
        <v>7</v>
      </c>
      <c r="C16" s="11" t="s">
        <v>49</v>
      </c>
      <c r="D16" s="12">
        <v>528</v>
      </c>
      <c r="E16" s="12">
        <f t="shared" si="0"/>
        <v>7920000</v>
      </c>
    </row>
    <row r="17" spans="1:5" ht="18" customHeight="1" x14ac:dyDescent="0.25">
      <c r="A17" s="9">
        <v>7</v>
      </c>
      <c r="B17" s="10" t="s">
        <v>8</v>
      </c>
      <c r="C17" s="11">
        <v>1107988</v>
      </c>
      <c r="D17" s="12">
        <v>562</v>
      </c>
      <c r="E17" s="12">
        <f t="shared" si="0"/>
        <v>8430000</v>
      </c>
    </row>
    <row r="18" spans="1:5" ht="18" customHeight="1" x14ac:dyDescent="0.25">
      <c r="A18" s="9">
        <v>8</v>
      </c>
      <c r="B18" s="10" t="s">
        <v>9</v>
      </c>
      <c r="C18" s="11">
        <v>1102686</v>
      </c>
      <c r="D18" s="12">
        <v>742</v>
      </c>
      <c r="E18" s="12">
        <f t="shared" si="0"/>
        <v>11130000</v>
      </c>
    </row>
    <row r="19" spans="1:5" ht="18" customHeight="1" x14ac:dyDescent="0.25">
      <c r="A19" s="9">
        <v>9</v>
      </c>
      <c r="B19" s="10" t="s">
        <v>10</v>
      </c>
      <c r="C19" s="11">
        <v>1107989</v>
      </c>
      <c r="D19" s="12">
        <v>1168</v>
      </c>
      <c r="E19" s="12">
        <f t="shared" si="0"/>
        <v>17520000</v>
      </c>
    </row>
    <row r="20" spans="1:5" ht="18" customHeight="1" x14ac:dyDescent="0.25">
      <c r="A20" s="9">
        <v>10</v>
      </c>
      <c r="B20" s="10" t="s">
        <v>11</v>
      </c>
      <c r="C20" s="11" t="s">
        <v>50</v>
      </c>
      <c r="D20" s="12">
        <v>470</v>
      </c>
      <c r="E20" s="12">
        <f t="shared" si="0"/>
        <v>7050000</v>
      </c>
    </row>
    <row r="21" spans="1:5" ht="18" customHeight="1" x14ac:dyDescent="0.25">
      <c r="A21" s="9">
        <v>11</v>
      </c>
      <c r="B21" s="10" t="s">
        <v>12</v>
      </c>
      <c r="C21" s="11" t="s">
        <v>51</v>
      </c>
      <c r="D21" s="12">
        <v>569</v>
      </c>
      <c r="E21" s="12">
        <f t="shared" si="0"/>
        <v>8535000</v>
      </c>
    </row>
    <row r="22" spans="1:5" ht="18" customHeight="1" x14ac:dyDescent="0.25">
      <c r="A22" s="9">
        <v>12</v>
      </c>
      <c r="B22" s="10" t="s">
        <v>13</v>
      </c>
      <c r="C22" s="11">
        <v>1102688</v>
      </c>
      <c r="D22" s="12">
        <v>766</v>
      </c>
      <c r="E22" s="12">
        <f t="shared" si="0"/>
        <v>11490000</v>
      </c>
    </row>
    <row r="23" spans="1:5" ht="18" customHeight="1" x14ac:dyDescent="0.25">
      <c r="A23" s="9">
        <v>13</v>
      </c>
      <c r="B23" s="10" t="s">
        <v>14</v>
      </c>
      <c r="C23" s="11" t="s">
        <v>52</v>
      </c>
      <c r="D23" s="12">
        <v>1029</v>
      </c>
      <c r="E23" s="12">
        <f t="shared" si="0"/>
        <v>15435000</v>
      </c>
    </row>
    <row r="24" spans="1:5" ht="18" customHeight="1" x14ac:dyDescent="0.25">
      <c r="A24" s="9">
        <v>14</v>
      </c>
      <c r="B24" s="10" t="s">
        <v>15</v>
      </c>
      <c r="C24" s="11">
        <v>1107993</v>
      </c>
      <c r="D24" s="12">
        <v>615</v>
      </c>
      <c r="E24" s="12">
        <f t="shared" si="0"/>
        <v>9225000</v>
      </c>
    </row>
    <row r="25" spans="1:5" ht="18" customHeight="1" x14ac:dyDescent="0.25">
      <c r="A25" s="9">
        <v>15</v>
      </c>
      <c r="B25" s="10" t="s">
        <v>16</v>
      </c>
      <c r="C25" s="11" t="s">
        <v>53</v>
      </c>
      <c r="D25" s="12">
        <v>495</v>
      </c>
      <c r="E25" s="12">
        <f t="shared" si="0"/>
        <v>7425000</v>
      </c>
    </row>
    <row r="26" spans="1:5" ht="18" customHeight="1" x14ac:dyDescent="0.25">
      <c r="A26" s="9">
        <v>16</v>
      </c>
      <c r="B26" s="10" t="s">
        <v>17</v>
      </c>
      <c r="C26" s="11">
        <v>1102691</v>
      </c>
      <c r="D26" s="12">
        <v>1148</v>
      </c>
      <c r="E26" s="12">
        <f t="shared" si="0"/>
        <v>17220000</v>
      </c>
    </row>
    <row r="27" spans="1:5" ht="18" customHeight="1" x14ac:dyDescent="0.25">
      <c r="A27" s="9">
        <v>17</v>
      </c>
      <c r="B27" s="10" t="s">
        <v>18</v>
      </c>
      <c r="C27" s="11">
        <v>1103983</v>
      </c>
      <c r="D27" s="12">
        <v>627</v>
      </c>
      <c r="E27" s="12">
        <f t="shared" si="0"/>
        <v>9405000</v>
      </c>
    </row>
    <row r="28" spans="1:5" s="4" customFormat="1" ht="18" customHeight="1" x14ac:dyDescent="0.2">
      <c r="A28" s="18">
        <v>18</v>
      </c>
      <c r="B28" s="19" t="s">
        <v>19</v>
      </c>
      <c r="C28" s="20">
        <v>1107996</v>
      </c>
      <c r="D28" s="21">
        <v>529</v>
      </c>
      <c r="E28" s="21">
        <f t="shared" si="0"/>
        <v>7935000</v>
      </c>
    </row>
    <row r="29" spans="1:5" ht="18" customHeight="1" x14ac:dyDescent="0.25">
      <c r="A29" s="9">
        <v>19</v>
      </c>
      <c r="B29" s="10" t="s">
        <v>20</v>
      </c>
      <c r="C29" s="11">
        <v>1107995</v>
      </c>
      <c r="D29" s="12">
        <v>1958</v>
      </c>
      <c r="E29" s="12">
        <f t="shared" si="0"/>
        <v>29370000</v>
      </c>
    </row>
    <row r="30" spans="1:5" ht="18" customHeight="1" x14ac:dyDescent="0.25">
      <c r="A30" s="9">
        <v>20</v>
      </c>
      <c r="B30" s="10" t="s">
        <v>21</v>
      </c>
      <c r="C30" s="11" t="s">
        <v>54</v>
      </c>
      <c r="D30" s="12">
        <v>529</v>
      </c>
      <c r="E30" s="12">
        <f t="shared" si="0"/>
        <v>7935000</v>
      </c>
    </row>
    <row r="31" spans="1:5" ht="18" customHeight="1" x14ac:dyDescent="0.25">
      <c r="A31" s="9">
        <v>21</v>
      </c>
      <c r="B31" s="10" t="s">
        <v>22</v>
      </c>
      <c r="C31" s="11">
        <v>1107998</v>
      </c>
      <c r="D31" s="12">
        <v>562</v>
      </c>
      <c r="E31" s="12">
        <f t="shared" si="0"/>
        <v>8430000</v>
      </c>
    </row>
    <row r="32" spans="1:5" ht="18" customHeight="1" x14ac:dyDescent="0.25">
      <c r="A32" s="9">
        <v>22</v>
      </c>
      <c r="B32" s="10" t="s">
        <v>23</v>
      </c>
      <c r="C32" s="11" t="s">
        <v>55</v>
      </c>
      <c r="D32" s="12">
        <v>775</v>
      </c>
      <c r="E32" s="12">
        <f t="shared" si="0"/>
        <v>11625000</v>
      </c>
    </row>
    <row r="33" spans="1:5" ht="18" customHeight="1" x14ac:dyDescent="0.25">
      <c r="A33" s="9">
        <v>23</v>
      </c>
      <c r="B33" s="10" t="s">
        <v>24</v>
      </c>
      <c r="C33" s="11" t="s">
        <v>56</v>
      </c>
      <c r="D33" s="12">
        <v>715</v>
      </c>
      <c r="E33" s="12">
        <f t="shared" si="0"/>
        <v>10725000</v>
      </c>
    </row>
    <row r="34" spans="1:5" ht="18" customHeight="1" x14ac:dyDescent="0.25">
      <c r="A34" s="9">
        <v>24</v>
      </c>
      <c r="B34" s="10" t="s">
        <v>25</v>
      </c>
      <c r="C34" s="11" t="s">
        <v>57</v>
      </c>
      <c r="D34" s="12">
        <v>533</v>
      </c>
      <c r="E34" s="12">
        <f t="shared" si="0"/>
        <v>7995000</v>
      </c>
    </row>
    <row r="35" spans="1:5" ht="18" customHeight="1" x14ac:dyDescent="0.25">
      <c r="A35" s="9">
        <v>25</v>
      </c>
      <c r="B35" s="10" t="s">
        <v>26</v>
      </c>
      <c r="C35" s="11">
        <v>1108000</v>
      </c>
      <c r="D35" s="12">
        <v>519</v>
      </c>
      <c r="E35" s="12">
        <f t="shared" si="0"/>
        <v>7785000</v>
      </c>
    </row>
    <row r="36" spans="1:5" ht="18" customHeight="1" x14ac:dyDescent="0.25">
      <c r="A36" s="9">
        <v>26</v>
      </c>
      <c r="B36" s="10" t="s">
        <v>27</v>
      </c>
      <c r="C36" s="11">
        <v>1108001</v>
      </c>
      <c r="D36" s="12">
        <v>528</v>
      </c>
      <c r="E36" s="12">
        <f t="shared" si="0"/>
        <v>7920000</v>
      </c>
    </row>
    <row r="37" spans="1:5" ht="18" customHeight="1" x14ac:dyDescent="0.25">
      <c r="A37" s="9">
        <v>27</v>
      </c>
      <c r="B37" s="10" t="s">
        <v>28</v>
      </c>
      <c r="C37" s="11" t="s">
        <v>58</v>
      </c>
      <c r="D37" s="12">
        <v>626</v>
      </c>
      <c r="E37" s="12">
        <f t="shared" si="0"/>
        <v>9390000</v>
      </c>
    </row>
    <row r="38" spans="1:5" ht="18" customHeight="1" x14ac:dyDescent="0.25">
      <c r="A38" s="9">
        <v>28</v>
      </c>
      <c r="B38" s="10" t="s">
        <v>29</v>
      </c>
      <c r="C38" s="11">
        <v>1108005</v>
      </c>
      <c r="D38" s="12">
        <v>503</v>
      </c>
      <c r="E38" s="12">
        <f t="shared" si="0"/>
        <v>7545000</v>
      </c>
    </row>
    <row r="39" spans="1:5" ht="18" customHeight="1" x14ac:dyDescent="0.25">
      <c r="A39" s="9">
        <v>29</v>
      </c>
      <c r="B39" s="10" t="s">
        <v>30</v>
      </c>
      <c r="C39" s="11">
        <v>1102679</v>
      </c>
      <c r="D39" s="12">
        <v>1366</v>
      </c>
      <c r="E39" s="12">
        <f t="shared" si="0"/>
        <v>20490000</v>
      </c>
    </row>
    <row r="40" spans="1:5" ht="18" customHeight="1" x14ac:dyDescent="0.25">
      <c r="A40" s="9">
        <v>30</v>
      </c>
      <c r="B40" s="10" t="s">
        <v>31</v>
      </c>
      <c r="C40" s="11">
        <v>1102681</v>
      </c>
      <c r="D40" s="12">
        <v>1043</v>
      </c>
      <c r="E40" s="12">
        <f t="shared" si="0"/>
        <v>15645000</v>
      </c>
    </row>
    <row r="41" spans="1:5" ht="18" customHeight="1" x14ac:dyDescent="0.25">
      <c r="A41" s="9">
        <v>31</v>
      </c>
      <c r="B41" s="10" t="s">
        <v>32</v>
      </c>
      <c r="C41" s="11">
        <v>1108008</v>
      </c>
      <c r="D41" s="12">
        <v>569</v>
      </c>
      <c r="E41" s="12">
        <f t="shared" si="0"/>
        <v>8535000</v>
      </c>
    </row>
    <row r="42" spans="1:5" ht="18" customHeight="1" x14ac:dyDescent="0.25">
      <c r="A42" s="9">
        <v>32</v>
      </c>
      <c r="B42" s="10" t="s">
        <v>33</v>
      </c>
      <c r="C42" s="11">
        <v>1102684</v>
      </c>
      <c r="D42" s="12">
        <v>1172</v>
      </c>
      <c r="E42" s="12">
        <f t="shared" si="0"/>
        <v>17580000</v>
      </c>
    </row>
    <row r="43" spans="1:5" ht="18" customHeight="1" x14ac:dyDescent="0.25">
      <c r="A43" s="9">
        <v>33</v>
      </c>
      <c r="B43" s="10" t="s">
        <v>34</v>
      </c>
      <c r="C43" s="11">
        <v>1102685</v>
      </c>
      <c r="D43" s="12">
        <v>989</v>
      </c>
      <c r="E43" s="12">
        <f t="shared" si="0"/>
        <v>14835000</v>
      </c>
    </row>
    <row r="44" spans="1:5" ht="18" customHeight="1" x14ac:dyDescent="0.25">
      <c r="A44" s="9">
        <v>34</v>
      </c>
      <c r="B44" s="13" t="s">
        <v>35</v>
      </c>
      <c r="C44" s="11" t="s">
        <v>59</v>
      </c>
      <c r="D44" s="12">
        <v>756</v>
      </c>
      <c r="E44" s="12">
        <f t="shared" si="0"/>
        <v>11340000</v>
      </c>
    </row>
  </sheetData>
  <mergeCells count="4">
    <mergeCell ref="A1:B1"/>
    <mergeCell ref="A2:B2"/>
    <mergeCell ref="A4:E4"/>
    <mergeCell ref="A5:E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</vt:lpstr>
      <vt:lpstr>ds!Print_Titles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Biên Nguyễn</dc:creator>
  <cp:lastModifiedBy>ADMIN</cp:lastModifiedBy>
  <cp:lastPrinted>2025-06-18T23:09:44Z</cp:lastPrinted>
  <dcterms:created xsi:type="dcterms:W3CDTF">2023-07-14T03:53:33Z</dcterms:created>
  <dcterms:modified xsi:type="dcterms:W3CDTF">2025-06-19T00:03:46Z</dcterms:modified>
</cp:coreProperties>
</file>