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Nhu cầu 2340\"/>
    </mc:Choice>
  </mc:AlternateContent>
  <xr:revisionPtr revIDLastSave="0" documentId="13_ncr:1_{926AD49C-7365-4874-BA88-6EE5A560F430}" xr6:coauthVersionLast="46" xr6:coauthVersionMax="46" xr10:uidLastSave="{00000000-0000-0000-0000-000000000000}"/>
  <bookViews>
    <workbookView xWindow="-120" yWindow="-120" windowWidth="29040" windowHeight="15720" xr2:uid="{FD7BD1F0-3F63-4AAA-906A-788D5136EA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E117" i="1"/>
  <c r="F117" i="1"/>
  <c r="G117" i="1"/>
  <c r="H117" i="1"/>
  <c r="C117" i="1"/>
  <c r="D81" i="1"/>
  <c r="E81" i="1"/>
  <c r="F81" i="1"/>
  <c r="G81" i="1"/>
  <c r="H81" i="1"/>
  <c r="C81" i="1"/>
  <c r="H46" i="1"/>
  <c r="G46" i="1"/>
  <c r="F46" i="1"/>
  <c r="E46" i="1"/>
  <c r="D46" i="1"/>
  <c r="C46" i="1"/>
  <c r="D11" i="1"/>
  <c r="E11" i="1"/>
  <c r="F11" i="1"/>
  <c r="G11" i="1"/>
  <c r="H11" i="1"/>
  <c r="C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2" i="1"/>
</calcChain>
</file>

<file path=xl/sharedStrings.xml><?xml version="1.0" encoding="utf-8"?>
<sst xmlns="http://schemas.openxmlformats.org/spreadsheetml/2006/main" count="130" uniqueCount="130">
  <si>
    <t xml:space="preserve">    UBND HUYỆN HẢI HẬU</t>
  </si>
  <si>
    <t>PHÒNG GIÁO DỤC VÀ ĐÀO TẠO</t>
  </si>
  <si>
    <t>( Kèm theo công văn số 720/PGDĐT-TC ngày 25/12/2023 của Phòng Giáo dục và Đào tạo)</t>
  </si>
  <si>
    <t>STT</t>
  </si>
  <si>
    <t>Tên trường</t>
  </si>
  <si>
    <t>Các khoản loại trừ tính tiết kiệm chi</t>
  </si>
  <si>
    <t>Số tính tiết kiệm chi</t>
  </si>
  <si>
    <t>Số tiết kiệm chi</t>
  </si>
  <si>
    <t xml:space="preserve"> Tiền thưởng thi đua hàng năm </t>
  </si>
  <si>
    <t>Tổng các khoản loại trừ</t>
  </si>
  <si>
    <t>A</t>
  </si>
  <si>
    <t>B</t>
  </si>
  <si>
    <t>I</t>
  </si>
  <si>
    <t>Các trường mầm non</t>
  </si>
  <si>
    <t>Mầm non Hải An</t>
  </si>
  <si>
    <t>Mầm non Hải Anh</t>
  </si>
  <si>
    <t>Mầm non Hải Bắc</t>
  </si>
  <si>
    <t>Mầm non TT Cồn</t>
  </si>
  <si>
    <t>Mầm non Hải Cường</t>
  </si>
  <si>
    <t>Mầm non Hải Châu</t>
  </si>
  <si>
    <t>Mầm non Hải Chính</t>
  </si>
  <si>
    <t>Mầm non Hải Đông</t>
  </si>
  <si>
    <t>Mầm non Hải Đường</t>
  </si>
  <si>
    <t>Mầm non Hải Giang</t>
  </si>
  <si>
    <t>Mầm non Hải Hà</t>
  </si>
  <si>
    <t>Mầm non Hải Hoà</t>
  </si>
  <si>
    <t>Mầm non Hải Hưng</t>
  </si>
  <si>
    <t>Mầm non Hải Long</t>
  </si>
  <si>
    <t>Mầm non Hải Lộc</t>
  </si>
  <si>
    <t>Mầm non Hải Lý</t>
  </si>
  <si>
    <t>Mầm non Hải Nam</t>
  </si>
  <si>
    <t>Mầm non Hải Ninh</t>
  </si>
  <si>
    <t>Mầm non Hải Minh</t>
  </si>
  <si>
    <t>Mầm non Hải Phong</t>
  </si>
  <si>
    <t>Mầm non Hải Phúc</t>
  </si>
  <si>
    <t>Mầm non Hải Phú</t>
  </si>
  <si>
    <t>Mầm non Hải Phương</t>
  </si>
  <si>
    <t>Mầm non Hải Quang</t>
  </si>
  <si>
    <t>Mầm non Hải Sơn</t>
  </si>
  <si>
    <t>Mầm non Hải Tân</t>
  </si>
  <si>
    <t>Mầm non Hải Tây</t>
  </si>
  <si>
    <t>Mầm non Hải Thanh</t>
  </si>
  <si>
    <t>Mầm non Thịnh Long</t>
  </si>
  <si>
    <t>Mầm non Hải Trung</t>
  </si>
  <si>
    <t>Mầm non Hải Triều</t>
  </si>
  <si>
    <t>Mầm non Hải Vân</t>
  </si>
  <si>
    <t>Mầm non Hải Xuân</t>
  </si>
  <si>
    <t>Mầm non Yên Định</t>
  </si>
  <si>
    <t xml:space="preserve">II </t>
  </si>
  <si>
    <t>Các trường tiểu học</t>
  </si>
  <si>
    <t>Tiểu học Hải An</t>
  </si>
  <si>
    <t>Tiểu học Hải Anh</t>
  </si>
  <si>
    <t>Tiểu học Hải Bắc</t>
  </si>
  <si>
    <t>Tiểu học TT Cồn</t>
  </si>
  <si>
    <t>Tiểu học Hải Cường</t>
  </si>
  <si>
    <t>Tiểu học Hải Châu</t>
  </si>
  <si>
    <t>Tiểu học Hải Chính</t>
  </si>
  <si>
    <t>Tiểu học Hải Đông</t>
  </si>
  <si>
    <t>Tiểu học Hải Đường</t>
  </si>
  <si>
    <t>Tiểu học Hải Giang</t>
  </si>
  <si>
    <t>Tiểu học Hải Hà</t>
  </si>
  <si>
    <t>Tiểu học Hải Hoà</t>
  </si>
  <si>
    <t>Tiểu học Hải Hưng</t>
  </si>
  <si>
    <t>Tiểu học Hải Long</t>
  </si>
  <si>
    <t>Tiểu học Hải Lộc</t>
  </si>
  <si>
    <t>Tiểu học Hải Lý</t>
  </si>
  <si>
    <t>Tiểu học Hải Nam</t>
  </si>
  <si>
    <t>Tiểu học Hải Ninh</t>
  </si>
  <si>
    <t>Tiểu học Hải Minh</t>
  </si>
  <si>
    <t>Tiểu học Hải Phong</t>
  </si>
  <si>
    <t>Tiểu học Hải Phúc</t>
  </si>
  <si>
    <t xml:space="preserve">Tiểu học Hải Phú </t>
  </si>
  <si>
    <t>Tiểu học Hải Phương</t>
  </si>
  <si>
    <t>Tiểu học Hải Quang</t>
  </si>
  <si>
    <t>Tiểu học Hải Sơn</t>
  </si>
  <si>
    <t>Tiểu học Hải Tân</t>
  </si>
  <si>
    <t>Tiểu học Hải Tây</t>
  </si>
  <si>
    <t>Tiểu học Hải Thanh</t>
  </si>
  <si>
    <t xml:space="preserve">Tiểu học Thịnh long </t>
  </si>
  <si>
    <t>Tiểu học Hải Trung</t>
  </si>
  <si>
    <t>Tiểu học Hải Triều</t>
  </si>
  <si>
    <t>Tiểu học Hải Vân</t>
  </si>
  <si>
    <t>Tiểu học Hải Xuân</t>
  </si>
  <si>
    <t>Tiểu học TT Yên Định</t>
  </si>
  <si>
    <t>III</t>
  </si>
  <si>
    <t>Các trường THCS</t>
  </si>
  <si>
    <t>THCS  Hải An</t>
  </si>
  <si>
    <t>THCS  Hải Anh</t>
  </si>
  <si>
    <t>THCS  Hải Bắc</t>
  </si>
  <si>
    <t>THCS  Thị Trấn Cồn</t>
  </si>
  <si>
    <t>THCS  Hải Cường</t>
  </si>
  <si>
    <t>THCS  Hải Châu</t>
  </si>
  <si>
    <t>THCS  Hải Chính</t>
  </si>
  <si>
    <t>THCS  Hải Đông</t>
  </si>
  <si>
    <t>THCS Hải Đường</t>
  </si>
  <si>
    <t>THCS  Hải Giang</t>
  </si>
  <si>
    <t>THCS  Hải Hà</t>
  </si>
  <si>
    <t>THCS  Hải Hoà</t>
  </si>
  <si>
    <t>THCS  Hải Hưng</t>
  </si>
  <si>
    <t>THCS  Hải Long</t>
  </si>
  <si>
    <t>THCS  Hải Lộc</t>
  </si>
  <si>
    <t>THCS  Hải Lý</t>
  </si>
  <si>
    <t>THCS  Hải Nam</t>
  </si>
  <si>
    <t>THCS  Hải Ninh</t>
  </si>
  <si>
    <t>THCS Hải Minh</t>
  </si>
  <si>
    <t>THCS  Hải Phong</t>
  </si>
  <si>
    <t>THCS  Hải Phúc</t>
  </si>
  <si>
    <t>THCS  Hải Phú</t>
  </si>
  <si>
    <t>THCS Hải Phương</t>
  </si>
  <si>
    <t>THCS  Hải Quang</t>
  </si>
  <si>
    <t>THCS  Hải Sơn</t>
  </si>
  <si>
    <t>THCS  Hải Tân</t>
  </si>
  <si>
    <t>THCS  Hải Tây</t>
  </si>
  <si>
    <t>THCS  Hải Thanh</t>
  </si>
  <si>
    <t>THCS  Thịnh Long</t>
  </si>
  <si>
    <t>THCS  Hải Trung</t>
  </si>
  <si>
    <t>THCS  Hải Triều</t>
  </si>
  <si>
    <t>THCS  Hải Vân</t>
  </si>
  <si>
    <t>THCS  Hải Xuân</t>
  </si>
  <si>
    <t>THCS  TT Yên Định</t>
  </si>
  <si>
    <t>THCS Hải Hậu</t>
  </si>
  <si>
    <t>TỔNG CỘNG</t>
  </si>
  <si>
    <t>NGƯỜI LẬP BIỂU</t>
  </si>
  <si>
    <t>Lưu Thị Thu Trang</t>
  </si>
  <si>
    <t xml:space="preserve"> TÍNH TIẾT KIỆM CHI TX 5% NGÂN SÁCH  NĂM 2024
CÁC TRƯỜNG THUỘC NGÀNH GIÁO DỤC HUYỆN HẢI HẬU.</t>
  </si>
  <si>
    <t>DT giao Chi thường xuyên 2024 (trừ lương, con người)</t>
  </si>
  <si>
    <t xml:space="preserve">KP mua sắm, sửa chữa </t>
  </si>
  <si>
    <t>4=2+3</t>
  </si>
  <si>
    <t>5=1-4</t>
  </si>
  <si>
    <t>6=5*5%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</si>
</sst>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,###,###,###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.VnTime"/>
      <family val="2"/>
    </font>
    <font>
      <b/>
      <sz val="13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Times New Roman"/>
      <family val="1"/>
    </font>
    <font>
      <b/>
      <sz val="13"/>
      <color theme="0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3" fillId="0" borderId="0" xfId="0" applyFont="1"/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5" fontId="6" fillId="0" borderId="6" xfId="1" applyNumberFormat="1" applyFont="1" applyFill="1" applyBorder="1" applyAlignment="1">
      <alignment vertical="center"/>
    </xf>
    <xf numFmtId="165" fontId="6" fillId="0" borderId="0" xfId="0" applyNumberFormat="1" applyFont="1"/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7" fillId="0" borderId="7" xfId="2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165" fontId="6" fillId="0" borderId="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Giao du toan" xfId="2" xr:uid="{7949C716-04D4-4C98-8839-CB060B4F1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A576-D70B-47C9-AA32-FFF48B9CE809}">
  <dimension ref="A1:H129"/>
  <sheetViews>
    <sheetView tabSelected="1" topLeftCell="A91" workbookViewId="0">
      <selection activeCell="J112" sqref="J112"/>
    </sheetView>
  </sheetViews>
  <sheetFormatPr defaultColWidth="9.140625" defaultRowHeight="15"/>
  <cols>
    <col min="1" max="1" width="5.7109375" style="5" customWidth="1"/>
    <col min="2" max="2" width="26.5703125" style="2" customWidth="1"/>
    <col min="3" max="3" width="16.7109375" style="2" customWidth="1"/>
    <col min="4" max="4" width="12.7109375" style="2" customWidth="1"/>
    <col min="5" max="5" width="17" style="2" customWidth="1"/>
    <col min="6" max="6" width="16.42578125" style="2" customWidth="1"/>
    <col min="7" max="7" width="19" style="2" customWidth="1"/>
    <col min="8" max="8" width="19.140625" style="2" customWidth="1"/>
    <col min="9" max="16384" width="9.140625" style="2"/>
  </cols>
  <sheetData>
    <row r="1" spans="1:8" ht="16.5">
      <c r="A1" s="41" t="s">
        <v>0</v>
      </c>
      <c r="B1" s="41"/>
    </row>
    <row r="2" spans="1:8" ht="18.75" customHeight="1">
      <c r="A2" s="3" t="s">
        <v>1</v>
      </c>
      <c r="B2" s="3"/>
    </row>
    <row r="3" spans="1:8" ht="38.25" customHeight="1">
      <c r="A3" s="42" t="s">
        <v>124</v>
      </c>
      <c r="B3" s="42"/>
      <c r="C3" s="42"/>
      <c r="D3" s="42"/>
      <c r="E3" s="42"/>
      <c r="F3" s="42"/>
      <c r="G3" s="42"/>
      <c r="H3" s="42"/>
    </row>
    <row r="4" spans="1:8" ht="18.75">
      <c r="A4" s="43"/>
      <c r="B4" s="43"/>
      <c r="C4" s="4"/>
    </row>
    <row r="5" spans="1:8" ht="18.75" hidden="1">
      <c r="A5" s="43" t="s">
        <v>2</v>
      </c>
      <c r="B5" s="43"/>
      <c r="C5" s="4"/>
    </row>
    <row r="6" spans="1:8">
      <c r="C6" s="6"/>
    </row>
    <row r="7" spans="1:8" ht="1.5" customHeight="1">
      <c r="C7" s="6"/>
    </row>
    <row r="8" spans="1:8" s="8" customFormat="1" ht="27" customHeight="1">
      <c r="A8" s="44" t="s">
        <v>3</v>
      </c>
      <c r="B8" s="44" t="s">
        <v>4</v>
      </c>
      <c r="C8" s="35" t="s">
        <v>125</v>
      </c>
      <c r="D8" s="37" t="s">
        <v>5</v>
      </c>
      <c r="E8" s="38"/>
      <c r="F8" s="39"/>
      <c r="G8" s="35" t="s">
        <v>6</v>
      </c>
      <c r="H8" s="35" t="s">
        <v>7</v>
      </c>
    </row>
    <row r="9" spans="1:8" s="8" customFormat="1" ht="66" customHeight="1">
      <c r="A9" s="45"/>
      <c r="B9" s="45"/>
      <c r="C9" s="36"/>
      <c r="D9" s="32" t="s">
        <v>8</v>
      </c>
      <c r="E9" s="7" t="s">
        <v>126</v>
      </c>
      <c r="F9" s="7" t="s">
        <v>9</v>
      </c>
      <c r="G9" s="36"/>
      <c r="H9" s="36"/>
    </row>
    <row r="10" spans="1:8" s="8" customFormat="1" ht="18.75" customHeight="1">
      <c r="A10" s="9" t="s">
        <v>10</v>
      </c>
      <c r="B10" s="9" t="s">
        <v>11</v>
      </c>
      <c r="C10" s="33">
        <v>1</v>
      </c>
      <c r="D10" s="33">
        <v>2</v>
      </c>
      <c r="E10" s="33">
        <v>3</v>
      </c>
      <c r="F10" s="9" t="s">
        <v>127</v>
      </c>
      <c r="G10" s="9" t="s">
        <v>128</v>
      </c>
      <c r="H10" s="9" t="s">
        <v>129</v>
      </c>
    </row>
    <row r="11" spans="1:8" s="8" customFormat="1" ht="23.25" customHeight="1">
      <c r="A11" s="10" t="s">
        <v>12</v>
      </c>
      <c r="B11" s="10" t="s">
        <v>13</v>
      </c>
      <c r="C11" s="11">
        <f>SUM(C12:C45)</f>
        <v>11875295</v>
      </c>
      <c r="D11" s="11">
        <f t="shared" ref="D11:H11" si="0">SUM(D12:D45)</f>
        <v>1138800</v>
      </c>
      <c r="E11" s="11">
        <f t="shared" si="0"/>
        <v>850000</v>
      </c>
      <c r="F11" s="11">
        <f t="shared" si="0"/>
        <v>1988800</v>
      </c>
      <c r="G11" s="11">
        <f t="shared" si="0"/>
        <v>9886495</v>
      </c>
      <c r="H11" s="11">
        <f t="shared" si="0"/>
        <v>494324.74999999994</v>
      </c>
    </row>
    <row r="12" spans="1:8" ht="23.25" customHeight="1">
      <c r="A12" s="13">
        <v>1</v>
      </c>
      <c r="B12" s="14" t="s">
        <v>14</v>
      </c>
      <c r="C12" s="15">
        <v>367868</v>
      </c>
      <c r="D12" s="15">
        <v>46800</v>
      </c>
      <c r="E12" s="15">
        <v>25000</v>
      </c>
      <c r="F12" s="15">
        <f>D12+E12</f>
        <v>71800</v>
      </c>
      <c r="G12" s="15">
        <v>296068</v>
      </c>
      <c r="H12" s="15">
        <v>14803.400000000001</v>
      </c>
    </row>
    <row r="13" spans="1:8" ht="23.25" customHeight="1">
      <c r="A13" s="13">
        <v>2</v>
      </c>
      <c r="B13" s="14" t="s">
        <v>15</v>
      </c>
      <c r="C13" s="15">
        <v>357520</v>
      </c>
      <c r="D13" s="15">
        <v>52000</v>
      </c>
      <c r="E13" s="15">
        <v>25000</v>
      </c>
      <c r="F13" s="15">
        <f t="shared" ref="F13:F76" si="1">D13+E13</f>
        <v>77000</v>
      </c>
      <c r="G13" s="15">
        <v>280520</v>
      </c>
      <c r="H13" s="15">
        <v>14026</v>
      </c>
    </row>
    <row r="14" spans="1:8" ht="23.25" customHeight="1">
      <c r="A14" s="13">
        <v>3</v>
      </c>
      <c r="B14" s="14" t="s">
        <v>16</v>
      </c>
      <c r="C14" s="15">
        <v>361000</v>
      </c>
      <c r="D14" s="15">
        <v>22100</v>
      </c>
      <c r="E14" s="15">
        <v>25000</v>
      </c>
      <c r="F14" s="15">
        <f t="shared" si="1"/>
        <v>47100</v>
      </c>
      <c r="G14" s="15">
        <v>313900</v>
      </c>
      <c r="H14" s="15">
        <v>15695</v>
      </c>
    </row>
    <row r="15" spans="1:8" ht="23.25" customHeight="1">
      <c r="A15" s="13">
        <v>4</v>
      </c>
      <c r="B15" s="14" t="s">
        <v>17</v>
      </c>
      <c r="C15" s="15">
        <v>329460</v>
      </c>
      <c r="D15" s="15">
        <v>31200</v>
      </c>
      <c r="E15" s="15">
        <v>25000</v>
      </c>
      <c r="F15" s="15">
        <f t="shared" si="1"/>
        <v>56200</v>
      </c>
      <c r="G15" s="15">
        <v>273260</v>
      </c>
      <c r="H15" s="15">
        <v>13663</v>
      </c>
    </row>
    <row r="16" spans="1:8" ht="23.25" customHeight="1">
      <c r="A16" s="13">
        <v>5</v>
      </c>
      <c r="B16" s="14" t="s">
        <v>18</v>
      </c>
      <c r="C16" s="15">
        <v>304404</v>
      </c>
      <c r="D16" s="15">
        <v>22100</v>
      </c>
      <c r="E16" s="15">
        <v>25000</v>
      </c>
      <c r="F16" s="15">
        <f t="shared" si="1"/>
        <v>47100</v>
      </c>
      <c r="G16" s="15">
        <v>257304</v>
      </c>
      <c r="H16" s="15">
        <v>12865.2</v>
      </c>
    </row>
    <row r="17" spans="1:8" ht="23.25" customHeight="1">
      <c r="A17" s="13">
        <v>6</v>
      </c>
      <c r="B17" s="14" t="s">
        <v>19</v>
      </c>
      <c r="C17" s="15">
        <v>383987</v>
      </c>
      <c r="D17" s="15">
        <v>29900</v>
      </c>
      <c r="E17" s="15">
        <v>25000</v>
      </c>
      <c r="F17" s="15">
        <f t="shared" si="1"/>
        <v>54900</v>
      </c>
      <c r="G17" s="15">
        <v>329087</v>
      </c>
      <c r="H17" s="15">
        <v>16454.350000000002</v>
      </c>
    </row>
    <row r="18" spans="1:8" ht="23.25" customHeight="1">
      <c r="A18" s="13">
        <v>7</v>
      </c>
      <c r="B18" s="14" t="s">
        <v>20</v>
      </c>
      <c r="C18" s="15">
        <v>318209</v>
      </c>
      <c r="D18" s="15">
        <v>27300</v>
      </c>
      <c r="E18" s="15">
        <v>25000</v>
      </c>
      <c r="F18" s="15">
        <f t="shared" si="1"/>
        <v>52300</v>
      </c>
      <c r="G18" s="15">
        <v>265909</v>
      </c>
      <c r="H18" s="15">
        <v>13295.45</v>
      </c>
    </row>
    <row r="19" spans="1:8" ht="23.25" customHeight="1">
      <c r="A19" s="13">
        <v>8</v>
      </c>
      <c r="B19" s="14" t="s">
        <v>21</v>
      </c>
      <c r="C19" s="15">
        <v>312519</v>
      </c>
      <c r="D19" s="15">
        <v>24700</v>
      </c>
      <c r="E19" s="15">
        <v>25000</v>
      </c>
      <c r="F19" s="15">
        <f t="shared" si="1"/>
        <v>49700</v>
      </c>
      <c r="G19" s="15">
        <v>262819</v>
      </c>
      <c r="H19" s="15">
        <v>13140.95</v>
      </c>
    </row>
    <row r="20" spans="1:8" ht="23.25" customHeight="1">
      <c r="A20" s="13">
        <v>9</v>
      </c>
      <c r="B20" s="14" t="s">
        <v>22</v>
      </c>
      <c r="C20" s="15">
        <v>383256</v>
      </c>
      <c r="D20" s="15">
        <v>57200</v>
      </c>
      <c r="E20" s="15">
        <v>25000</v>
      </c>
      <c r="F20" s="15">
        <f t="shared" si="1"/>
        <v>82200</v>
      </c>
      <c r="G20" s="15">
        <v>301056</v>
      </c>
      <c r="H20" s="15">
        <v>15052.800000000001</v>
      </c>
    </row>
    <row r="21" spans="1:8" ht="23.25" customHeight="1">
      <c r="A21" s="13">
        <v>10</v>
      </c>
      <c r="B21" s="14" t="s">
        <v>23</v>
      </c>
      <c r="C21" s="15">
        <v>325710</v>
      </c>
      <c r="D21" s="15">
        <v>28600</v>
      </c>
      <c r="E21" s="15">
        <v>25000</v>
      </c>
      <c r="F21" s="15">
        <f t="shared" si="1"/>
        <v>53600</v>
      </c>
      <c r="G21" s="15">
        <v>272110</v>
      </c>
      <c r="H21" s="15">
        <v>13605.5</v>
      </c>
    </row>
    <row r="22" spans="1:8" ht="23.25" customHeight="1">
      <c r="A22" s="13">
        <v>11</v>
      </c>
      <c r="B22" s="14" t="s">
        <v>24</v>
      </c>
      <c r="C22" s="15">
        <v>319050</v>
      </c>
      <c r="D22" s="15">
        <v>26000</v>
      </c>
      <c r="E22" s="15">
        <v>25000</v>
      </c>
      <c r="F22" s="15">
        <f t="shared" si="1"/>
        <v>51000</v>
      </c>
      <c r="G22" s="15">
        <v>268050</v>
      </c>
      <c r="H22" s="15">
        <v>13402.5</v>
      </c>
    </row>
    <row r="23" spans="1:8" ht="23.25" customHeight="1">
      <c r="A23" s="13">
        <v>12</v>
      </c>
      <c r="B23" s="14" t="s">
        <v>25</v>
      </c>
      <c r="C23" s="15">
        <v>442715</v>
      </c>
      <c r="D23" s="15">
        <v>37700</v>
      </c>
      <c r="E23" s="15">
        <v>25000</v>
      </c>
      <c r="F23" s="15">
        <f t="shared" si="1"/>
        <v>62700</v>
      </c>
      <c r="G23" s="15">
        <v>380015</v>
      </c>
      <c r="H23" s="15">
        <v>19000.75</v>
      </c>
    </row>
    <row r="24" spans="1:8" ht="23.25" customHeight="1">
      <c r="A24" s="13">
        <v>13</v>
      </c>
      <c r="B24" s="14" t="s">
        <v>26</v>
      </c>
      <c r="C24" s="15">
        <v>345753.99999999953</v>
      </c>
      <c r="D24" s="15">
        <v>39000</v>
      </c>
      <c r="E24" s="15">
        <v>25000</v>
      </c>
      <c r="F24" s="15">
        <f t="shared" si="1"/>
        <v>64000</v>
      </c>
      <c r="G24" s="15">
        <v>281754</v>
      </c>
      <c r="H24" s="15">
        <v>14087.7</v>
      </c>
    </row>
    <row r="25" spans="1:8" ht="23.25" customHeight="1">
      <c r="A25" s="13">
        <v>14</v>
      </c>
      <c r="B25" s="14" t="s">
        <v>27</v>
      </c>
      <c r="C25" s="15">
        <v>342619</v>
      </c>
      <c r="D25" s="15">
        <v>33800</v>
      </c>
      <c r="E25" s="15">
        <v>25000</v>
      </c>
      <c r="F25" s="15">
        <f t="shared" si="1"/>
        <v>58800</v>
      </c>
      <c r="G25" s="15">
        <v>283819</v>
      </c>
      <c r="H25" s="15">
        <v>14190.95</v>
      </c>
    </row>
    <row r="26" spans="1:8" ht="23.25" customHeight="1">
      <c r="A26" s="13">
        <v>15</v>
      </c>
      <c r="B26" s="14" t="s">
        <v>28</v>
      </c>
      <c r="C26" s="15">
        <v>306862</v>
      </c>
      <c r="D26" s="15">
        <v>19500</v>
      </c>
      <c r="E26" s="15">
        <v>25000</v>
      </c>
      <c r="F26" s="15">
        <f t="shared" si="1"/>
        <v>44500</v>
      </c>
      <c r="G26" s="15">
        <v>262362</v>
      </c>
      <c r="H26" s="15">
        <v>13118.1</v>
      </c>
    </row>
    <row r="27" spans="1:8" ht="23.25" customHeight="1">
      <c r="A27" s="13">
        <v>16</v>
      </c>
      <c r="B27" s="14" t="s">
        <v>29</v>
      </c>
      <c r="C27" s="15">
        <v>328650</v>
      </c>
      <c r="D27" s="15">
        <v>37700</v>
      </c>
      <c r="E27" s="15">
        <v>25000</v>
      </c>
      <c r="F27" s="15">
        <f t="shared" si="1"/>
        <v>62700</v>
      </c>
      <c r="G27" s="15">
        <v>265950</v>
      </c>
      <c r="H27" s="15">
        <v>13297.5</v>
      </c>
    </row>
    <row r="28" spans="1:8" ht="23.25" customHeight="1">
      <c r="A28" s="13">
        <v>17</v>
      </c>
      <c r="B28" s="14" t="s">
        <v>30</v>
      </c>
      <c r="C28" s="15">
        <v>315461</v>
      </c>
      <c r="D28" s="15">
        <v>26000</v>
      </c>
      <c r="E28" s="15">
        <v>25000</v>
      </c>
      <c r="F28" s="15">
        <f t="shared" si="1"/>
        <v>51000</v>
      </c>
      <c r="G28" s="15">
        <v>264461</v>
      </c>
      <c r="H28" s="15">
        <v>13223.050000000001</v>
      </c>
    </row>
    <row r="29" spans="1:8" ht="23.25" customHeight="1">
      <c r="A29" s="13">
        <v>18</v>
      </c>
      <c r="B29" s="14" t="s">
        <v>31</v>
      </c>
      <c r="C29" s="15">
        <v>337996</v>
      </c>
      <c r="D29" s="15">
        <v>31200</v>
      </c>
      <c r="E29" s="15">
        <v>25000</v>
      </c>
      <c r="F29" s="15">
        <f t="shared" si="1"/>
        <v>56200</v>
      </c>
      <c r="G29" s="15">
        <v>281796</v>
      </c>
      <c r="H29" s="15">
        <v>14089.800000000001</v>
      </c>
    </row>
    <row r="30" spans="1:8" ht="23.25" customHeight="1">
      <c r="A30" s="13">
        <v>19</v>
      </c>
      <c r="B30" s="14" t="s">
        <v>32</v>
      </c>
      <c r="C30" s="15">
        <v>360624</v>
      </c>
      <c r="D30" s="15">
        <v>52000</v>
      </c>
      <c r="E30" s="15">
        <v>25000</v>
      </c>
      <c r="F30" s="15">
        <f t="shared" si="1"/>
        <v>77000</v>
      </c>
      <c r="G30" s="15">
        <v>283624</v>
      </c>
      <c r="H30" s="15">
        <v>14181.2</v>
      </c>
    </row>
    <row r="31" spans="1:8" ht="23.25" customHeight="1">
      <c r="A31" s="13">
        <v>20</v>
      </c>
      <c r="B31" s="14" t="s">
        <v>33</v>
      </c>
      <c r="C31" s="15">
        <v>481077</v>
      </c>
      <c r="D31" s="15">
        <v>29900</v>
      </c>
      <c r="E31" s="15">
        <v>25000</v>
      </c>
      <c r="F31" s="15">
        <f t="shared" si="1"/>
        <v>54900</v>
      </c>
      <c r="G31" s="15">
        <v>426177</v>
      </c>
      <c r="H31" s="15">
        <v>21308.850000000002</v>
      </c>
    </row>
    <row r="32" spans="1:8" ht="23.25" customHeight="1">
      <c r="A32" s="13">
        <v>21</v>
      </c>
      <c r="B32" s="14" t="s">
        <v>34</v>
      </c>
      <c r="C32" s="15">
        <v>356603</v>
      </c>
      <c r="D32" s="15">
        <v>20800</v>
      </c>
      <c r="E32" s="15">
        <v>25000</v>
      </c>
      <c r="F32" s="15">
        <f t="shared" si="1"/>
        <v>45800</v>
      </c>
      <c r="G32" s="15">
        <v>310803</v>
      </c>
      <c r="H32" s="15">
        <v>15540.150000000001</v>
      </c>
    </row>
    <row r="33" spans="1:8" ht="23.25" customHeight="1">
      <c r="A33" s="13">
        <v>22</v>
      </c>
      <c r="B33" s="14" t="s">
        <v>35</v>
      </c>
      <c r="C33" s="15">
        <v>348114</v>
      </c>
      <c r="D33" s="15">
        <v>40300</v>
      </c>
      <c r="E33" s="15">
        <v>25000</v>
      </c>
      <c r="F33" s="15">
        <f t="shared" si="1"/>
        <v>65300</v>
      </c>
      <c r="G33" s="15">
        <v>282814</v>
      </c>
      <c r="H33" s="15">
        <v>14140.7</v>
      </c>
    </row>
    <row r="34" spans="1:8" ht="23.25" customHeight="1">
      <c r="A34" s="13">
        <v>23</v>
      </c>
      <c r="B34" s="14" t="s">
        <v>36</v>
      </c>
      <c r="C34" s="15">
        <v>343977</v>
      </c>
      <c r="D34" s="15">
        <v>33800</v>
      </c>
      <c r="E34" s="15">
        <v>25000</v>
      </c>
      <c r="F34" s="15">
        <f t="shared" si="1"/>
        <v>58800</v>
      </c>
      <c r="G34" s="15">
        <v>285177</v>
      </c>
      <c r="H34" s="15">
        <v>14258.85</v>
      </c>
    </row>
    <row r="35" spans="1:8" ht="23.25" customHeight="1">
      <c r="A35" s="13">
        <v>24</v>
      </c>
      <c r="B35" s="14" t="s">
        <v>37</v>
      </c>
      <c r="C35" s="15">
        <v>324676</v>
      </c>
      <c r="D35" s="15">
        <v>26000</v>
      </c>
      <c r="E35" s="15">
        <v>25000</v>
      </c>
      <c r="F35" s="15">
        <f t="shared" si="1"/>
        <v>51000</v>
      </c>
      <c r="G35" s="15">
        <v>273676</v>
      </c>
      <c r="H35" s="15">
        <v>13683.800000000001</v>
      </c>
    </row>
    <row r="36" spans="1:8" ht="23.25" customHeight="1">
      <c r="A36" s="13">
        <v>25</v>
      </c>
      <c r="B36" s="14" t="s">
        <v>38</v>
      </c>
      <c r="C36" s="15">
        <v>323253</v>
      </c>
      <c r="D36" s="15">
        <v>27300</v>
      </c>
      <c r="E36" s="15">
        <v>25000</v>
      </c>
      <c r="F36" s="15">
        <f t="shared" si="1"/>
        <v>52300</v>
      </c>
      <c r="G36" s="15">
        <v>270953</v>
      </c>
      <c r="H36" s="15">
        <v>13547.650000000001</v>
      </c>
    </row>
    <row r="37" spans="1:8" ht="23.25" customHeight="1">
      <c r="A37" s="13">
        <v>26</v>
      </c>
      <c r="B37" s="14" t="s">
        <v>39</v>
      </c>
      <c r="C37" s="15">
        <v>325742</v>
      </c>
      <c r="D37" s="15">
        <v>29900</v>
      </c>
      <c r="E37" s="15">
        <v>25000</v>
      </c>
      <c r="F37" s="15">
        <f t="shared" si="1"/>
        <v>54900</v>
      </c>
      <c r="G37" s="15">
        <v>270842</v>
      </c>
      <c r="H37" s="15">
        <v>13542.1</v>
      </c>
    </row>
    <row r="38" spans="1:8" ht="23.25" customHeight="1">
      <c r="A38" s="13">
        <v>27</v>
      </c>
      <c r="B38" s="14" t="s">
        <v>40</v>
      </c>
      <c r="C38" s="15">
        <v>327682</v>
      </c>
      <c r="D38" s="15">
        <v>29900</v>
      </c>
      <c r="E38" s="15">
        <v>25000</v>
      </c>
      <c r="F38" s="15">
        <f t="shared" si="1"/>
        <v>54900</v>
      </c>
      <c r="G38" s="15">
        <v>272782</v>
      </c>
      <c r="H38" s="15">
        <v>13639.1</v>
      </c>
    </row>
    <row r="39" spans="1:8" ht="23.25" customHeight="1">
      <c r="A39" s="13">
        <v>28</v>
      </c>
      <c r="B39" s="14" t="s">
        <v>41</v>
      </c>
      <c r="C39" s="15">
        <v>391035</v>
      </c>
      <c r="D39" s="15">
        <v>32500</v>
      </c>
      <c r="E39" s="15">
        <v>25000</v>
      </c>
      <c r="F39" s="15">
        <f t="shared" si="1"/>
        <v>57500</v>
      </c>
      <c r="G39" s="15">
        <v>333535</v>
      </c>
      <c r="H39" s="15">
        <v>16676.75</v>
      </c>
    </row>
    <row r="40" spans="1:8" ht="23.25" customHeight="1">
      <c r="A40" s="13">
        <v>29</v>
      </c>
      <c r="B40" s="14" t="s">
        <v>42</v>
      </c>
      <c r="C40" s="15">
        <v>392793</v>
      </c>
      <c r="D40" s="15">
        <v>62400</v>
      </c>
      <c r="E40" s="15">
        <v>25000</v>
      </c>
      <c r="F40" s="15">
        <f t="shared" si="1"/>
        <v>87400</v>
      </c>
      <c r="G40" s="15">
        <v>305393</v>
      </c>
      <c r="H40" s="15">
        <v>15269.650000000001</v>
      </c>
    </row>
    <row r="41" spans="1:8" ht="23.25" customHeight="1">
      <c r="A41" s="13">
        <v>30</v>
      </c>
      <c r="B41" s="14" t="s">
        <v>43</v>
      </c>
      <c r="C41" s="15">
        <v>340192.99999999953</v>
      </c>
      <c r="D41" s="15">
        <v>37700</v>
      </c>
      <c r="E41" s="15">
        <v>25000</v>
      </c>
      <c r="F41" s="15">
        <f t="shared" si="1"/>
        <v>62700</v>
      </c>
      <c r="G41" s="15">
        <v>277492.99999999953</v>
      </c>
      <c r="H41" s="15">
        <v>13874.649999999978</v>
      </c>
    </row>
    <row r="42" spans="1:8" ht="23.25" customHeight="1">
      <c r="A42" s="13">
        <v>31</v>
      </c>
      <c r="B42" s="14" t="s">
        <v>44</v>
      </c>
      <c r="C42" s="15">
        <v>287785.99999999977</v>
      </c>
      <c r="D42" s="15">
        <v>16900</v>
      </c>
      <c r="E42" s="15">
        <v>25000</v>
      </c>
      <c r="F42" s="15">
        <f t="shared" si="1"/>
        <v>41900</v>
      </c>
      <c r="G42" s="15">
        <v>245885.99999999977</v>
      </c>
      <c r="H42" s="15">
        <v>12294.299999999988</v>
      </c>
    </row>
    <row r="43" spans="1:8" ht="23.25" customHeight="1">
      <c r="A43" s="13">
        <v>32</v>
      </c>
      <c r="B43" s="14" t="s">
        <v>45</v>
      </c>
      <c r="C43" s="15">
        <v>386150</v>
      </c>
      <c r="D43" s="15">
        <v>42900</v>
      </c>
      <c r="E43" s="15">
        <v>25000</v>
      </c>
      <c r="F43" s="15">
        <f t="shared" si="1"/>
        <v>67900</v>
      </c>
      <c r="G43" s="15">
        <v>318250</v>
      </c>
      <c r="H43" s="15">
        <v>15912.5</v>
      </c>
    </row>
    <row r="44" spans="1:8" ht="23.25" customHeight="1">
      <c r="A44" s="13">
        <v>33</v>
      </c>
      <c r="B44" s="14" t="s">
        <v>46</v>
      </c>
      <c r="C44" s="15">
        <v>357668</v>
      </c>
      <c r="D44" s="15">
        <v>28600</v>
      </c>
      <c r="E44" s="15">
        <v>25000</v>
      </c>
      <c r="F44" s="15">
        <f t="shared" si="1"/>
        <v>53600</v>
      </c>
      <c r="G44" s="15">
        <v>304068</v>
      </c>
      <c r="H44" s="15">
        <v>15203.400000000001</v>
      </c>
    </row>
    <row r="45" spans="1:8" ht="23.25" customHeight="1">
      <c r="A45" s="13">
        <v>34</v>
      </c>
      <c r="B45" s="14" t="s">
        <v>47</v>
      </c>
      <c r="C45" s="15">
        <v>344882</v>
      </c>
      <c r="D45" s="15">
        <v>35100</v>
      </c>
      <c r="E45" s="15">
        <v>25000</v>
      </c>
      <c r="F45" s="15">
        <f t="shared" si="1"/>
        <v>60100</v>
      </c>
      <c r="G45" s="15">
        <v>284782</v>
      </c>
      <c r="H45" s="15">
        <v>14239.1</v>
      </c>
    </row>
    <row r="46" spans="1:8" s="8" customFormat="1" ht="23.25" customHeight="1">
      <c r="A46" s="16" t="s">
        <v>48</v>
      </c>
      <c r="B46" s="17" t="s">
        <v>49</v>
      </c>
      <c r="C46" s="11">
        <f>SUM(C47:C80)</f>
        <v>21458665</v>
      </c>
      <c r="D46" s="11">
        <f t="shared" ref="D46" si="2">SUM(D47:D80)</f>
        <v>1296100</v>
      </c>
      <c r="E46" s="11">
        <f t="shared" ref="E46" si="3">SUM(E47:E80)</f>
        <v>1190000</v>
      </c>
      <c r="F46" s="11">
        <f t="shared" ref="F46" si="4">SUM(F47:F80)</f>
        <v>2486100</v>
      </c>
      <c r="G46" s="11">
        <f t="shared" ref="G46" si="5">SUM(G47:G80)</f>
        <v>18972565</v>
      </c>
      <c r="H46" s="11">
        <f t="shared" ref="H46" si="6">SUM(H47:H80)</f>
        <v>948628.24999999988</v>
      </c>
    </row>
    <row r="47" spans="1:8" ht="23.25" customHeight="1">
      <c r="A47" s="13">
        <v>35</v>
      </c>
      <c r="B47" s="14" t="s">
        <v>50</v>
      </c>
      <c r="C47" s="15">
        <v>621181</v>
      </c>
      <c r="D47" s="15">
        <v>42900</v>
      </c>
      <c r="E47" s="15">
        <v>35000</v>
      </c>
      <c r="F47" s="15">
        <f t="shared" si="1"/>
        <v>77900</v>
      </c>
      <c r="G47" s="15">
        <v>543281</v>
      </c>
      <c r="H47" s="15">
        <v>27164.050000000003</v>
      </c>
    </row>
    <row r="48" spans="1:8" ht="23.25" customHeight="1">
      <c r="A48" s="13">
        <v>36</v>
      </c>
      <c r="B48" s="14" t="s">
        <v>51</v>
      </c>
      <c r="C48" s="15">
        <v>780379</v>
      </c>
      <c r="D48" s="15">
        <v>58500</v>
      </c>
      <c r="E48" s="15">
        <v>35000</v>
      </c>
      <c r="F48" s="15">
        <f t="shared" si="1"/>
        <v>93500</v>
      </c>
      <c r="G48" s="15">
        <v>686879</v>
      </c>
      <c r="H48" s="15">
        <v>34343.950000000004</v>
      </c>
    </row>
    <row r="49" spans="1:8" ht="23.25" customHeight="1">
      <c r="A49" s="13">
        <v>37</v>
      </c>
      <c r="B49" s="14" t="s">
        <v>52</v>
      </c>
      <c r="C49" s="15">
        <v>577307.00000000047</v>
      </c>
      <c r="D49" s="15">
        <v>32500</v>
      </c>
      <c r="E49" s="15">
        <v>35000</v>
      </c>
      <c r="F49" s="15">
        <f t="shared" si="1"/>
        <v>67500</v>
      </c>
      <c r="G49" s="15">
        <v>509807.00000000047</v>
      </c>
      <c r="H49" s="15">
        <v>25490.350000000024</v>
      </c>
    </row>
    <row r="50" spans="1:8" ht="23.25" customHeight="1">
      <c r="A50" s="13">
        <v>38</v>
      </c>
      <c r="B50" s="14" t="s">
        <v>53</v>
      </c>
      <c r="C50" s="15">
        <v>730853</v>
      </c>
      <c r="D50" s="15">
        <v>35100</v>
      </c>
      <c r="E50" s="15">
        <v>35000</v>
      </c>
      <c r="F50" s="15">
        <f t="shared" si="1"/>
        <v>70100</v>
      </c>
      <c r="G50" s="15">
        <v>660753</v>
      </c>
      <c r="H50" s="15">
        <v>33037.65</v>
      </c>
    </row>
    <row r="51" spans="1:8" ht="23.25" customHeight="1">
      <c r="A51" s="13">
        <v>39</v>
      </c>
      <c r="B51" s="14" t="s">
        <v>54</v>
      </c>
      <c r="C51" s="15">
        <v>568039</v>
      </c>
      <c r="D51" s="15">
        <v>28600</v>
      </c>
      <c r="E51" s="15">
        <v>35000</v>
      </c>
      <c r="F51" s="15">
        <f t="shared" si="1"/>
        <v>63600</v>
      </c>
      <c r="G51" s="15">
        <v>504439</v>
      </c>
      <c r="H51" s="15">
        <v>25221.95</v>
      </c>
    </row>
    <row r="52" spans="1:8" ht="23.25" customHeight="1">
      <c r="A52" s="13">
        <v>40</v>
      </c>
      <c r="B52" s="14" t="s">
        <v>55</v>
      </c>
      <c r="C52" s="15">
        <v>513486</v>
      </c>
      <c r="D52" s="15">
        <v>29900</v>
      </c>
      <c r="E52" s="15">
        <v>35000</v>
      </c>
      <c r="F52" s="15">
        <f t="shared" si="1"/>
        <v>64900</v>
      </c>
      <c r="G52" s="15">
        <v>448586</v>
      </c>
      <c r="H52" s="15">
        <v>22429.300000000003</v>
      </c>
    </row>
    <row r="53" spans="1:8" ht="23.25" customHeight="1">
      <c r="A53" s="13">
        <v>41</v>
      </c>
      <c r="B53" s="14" t="s">
        <v>56</v>
      </c>
      <c r="C53" s="15">
        <v>575730.99999999953</v>
      </c>
      <c r="D53" s="15">
        <v>31200</v>
      </c>
      <c r="E53" s="15">
        <v>35000</v>
      </c>
      <c r="F53" s="15">
        <f t="shared" si="1"/>
        <v>66200</v>
      </c>
      <c r="G53" s="15">
        <v>509530.99999999953</v>
      </c>
      <c r="H53" s="15">
        <v>25476.549999999977</v>
      </c>
    </row>
    <row r="54" spans="1:8" ht="23.25" customHeight="1">
      <c r="A54" s="13">
        <v>42</v>
      </c>
      <c r="B54" s="14" t="s">
        <v>57</v>
      </c>
      <c r="C54" s="15">
        <v>590815.00000000047</v>
      </c>
      <c r="D54" s="15">
        <v>37700</v>
      </c>
      <c r="E54" s="15">
        <v>35000</v>
      </c>
      <c r="F54" s="15">
        <f t="shared" si="1"/>
        <v>72700</v>
      </c>
      <c r="G54" s="15">
        <v>518115</v>
      </c>
      <c r="H54" s="15">
        <v>25905.75</v>
      </c>
    </row>
    <row r="55" spans="1:8" ht="23.25" customHeight="1">
      <c r="A55" s="13">
        <v>43</v>
      </c>
      <c r="B55" s="14" t="s">
        <v>58</v>
      </c>
      <c r="C55" s="15">
        <v>821740</v>
      </c>
      <c r="D55" s="15">
        <v>59800</v>
      </c>
      <c r="E55" s="15">
        <v>35000</v>
      </c>
      <c r="F55" s="15">
        <f t="shared" si="1"/>
        <v>94800</v>
      </c>
      <c r="G55" s="15">
        <v>726940</v>
      </c>
      <c r="H55" s="15">
        <v>36347</v>
      </c>
    </row>
    <row r="56" spans="1:8" ht="23.25" customHeight="1">
      <c r="A56" s="13">
        <v>44</v>
      </c>
      <c r="B56" s="14" t="s">
        <v>59</v>
      </c>
      <c r="C56" s="15">
        <v>547382</v>
      </c>
      <c r="D56" s="15">
        <v>28600</v>
      </c>
      <c r="E56" s="15">
        <v>35000</v>
      </c>
      <c r="F56" s="15">
        <f t="shared" si="1"/>
        <v>63600</v>
      </c>
      <c r="G56" s="15">
        <v>483782</v>
      </c>
      <c r="H56" s="15">
        <v>24189.100000000002</v>
      </c>
    </row>
    <row r="57" spans="1:8" ht="23.25" customHeight="1">
      <c r="A57" s="13">
        <v>45</v>
      </c>
      <c r="B57" s="14" t="s">
        <v>60</v>
      </c>
      <c r="C57" s="15">
        <v>561015</v>
      </c>
      <c r="D57" s="15">
        <v>27300</v>
      </c>
      <c r="E57" s="15">
        <v>35000</v>
      </c>
      <c r="F57" s="15">
        <f t="shared" si="1"/>
        <v>62300</v>
      </c>
      <c r="G57" s="15">
        <v>498715</v>
      </c>
      <c r="H57" s="15">
        <v>24935.75</v>
      </c>
    </row>
    <row r="58" spans="1:8" ht="23.25" customHeight="1">
      <c r="A58" s="13">
        <v>46</v>
      </c>
      <c r="B58" s="14" t="s">
        <v>61</v>
      </c>
      <c r="C58" s="15">
        <v>649415</v>
      </c>
      <c r="D58" s="15">
        <v>40300</v>
      </c>
      <c r="E58" s="15">
        <v>35000</v>
      </c>
      <c r="F58" s="15">
        <f t="shared" si="1"/>
        <v>75300</v>
      </c>
      <c r="G58" s="15">
        <v>574115</v>
      </c>
      <c r="H58" s="15">
        <v>28705.75</v>
      </c>
    </row>
    <row r="59" spans="1:8" ht="23.25" customHeight="1">
      <c r="A59" s="13">
        <v>47</v>
      </c>
      <c r="B59" s="14" t="s">
        <v>62</v>
      </c>
      <c r="C59" s="15">
        <v>726556</v>
      </c>
      <c r="D59" s="15">
        <v>44200</v>
      </c>
      <c r="E59" s="15">
        <v>35000</v>
      </c>
      <c r="F59" s="15">
        <f t="shared" si="1"/>
        <v>79200</v>
      </c>
      <c r="G59" s="15">
        <v>647356</v>
      </c>
      <c r="H59" s="15">
        <v>32367.800000000003</v>
      </c>
    </row>
    <row r="60" spans="1:8" ht="23.25" customHeight="1">
      <c r="A60" s="13">
        <v>48</v>
      </c>
      <c r="B60" s="14" t="s">
        <v>63</v>
      </c>
      <c r="C60" s="15">
        <v>601356</v>
      </c>
      <c r="D60" s="15">
        <v>33800</v>
      </c>
      <c r="E60" s="15">
        <v>35000</v>
      </c>
      <c r="F60" s="15">
        <f t="shared" si="1"/>
        <v>68800</v>
      </c>
      <c r="G60" s="15">
        <v>532556</v>
      </c>
      <c r="H60" s="15">
        <v>26627.800000000003</v>
      </c>
    </row>
    <row r="61" spans="1:8" ht="23.25" customHeight="1">
      <c r="A61" s="13">
        <v>49</v>
      </c>
      <c r="B61" s="14" t="s">
        <v>64</v>
      </c>
      <c r="C61" s="15">
        <v>594230</v>
      </c>
      <c r="D61" s="15">
        <v>26000</v>
      </c>
      <c r="E61" s="15">
        <v>35000</v>
      </c>
      <c r="F61" s="15">
        <f t="shared" si="1"/>
        <v>61000</v>
      </c>
      <c r="G61" s="15">
        <v>533230</v>
      </c>
      <c r="H61" s="15">
        <v>26661.5</v>
      </c>
    </row>
    <row r="62" spans="1:8" ht="23.25" customHeight="1">
      <c r="A62" s="13">
        <v>50</v>
      </c>
      <c r="B62" s="14" t="s">
        <v>65</v>
      </c>
      <c r="C62" s="15">
        <v>678651</v>
      </c>
      <c r="D62" s="15">
        <v>39000</v>
      </c>
      <c r="E62" s="15">
        <v>35000</v>
      </c>
      <c r="F62" s="15">
        <f t="shared" si="1"/>
        <v>74000</v>
      </c>
      <c r="G62" s="15">
        <v>604651</v>
      </c>
      <c r="H62" s="15">
        <v>30232.550000000003</v>
      </c>
    </row>
    <row r="63" spans="1:8" ht="23.25" customHeight="1">
      <c r="A63" s="13">
        <v>51</v>
      </c>
      <c r="B63" s="14" t="s">
        <v>66</v>
      </c>
      <c r="C63" s="15">
        <v>552932</v>
      </c>
      <c r="D63" s="15">
        <v>35100</v>
      </c>
      <c r="E63" s="15">
        <v>35000</v>
      </c>
      <c r="F63" s="15">
        <f t="shared" si="1"/>
        <v>70100</v>
      </c>
      <c r="G63" s="15">
        <v>482832</v>
      </c>
      <c r="H63" s="15">
        <v>24141.600000000002</v>
      </c>
    </row>
    <row r="64" spans="1:8" ht="23.25" customHeight="1">
      <c r="A64" s="13">
        <v>52</v>
      </c>
      <c r="B64" s="14" t="s">
        <v>67</v>
      </c>
      <c r="C64" s="15">
        <v>571191.00000000047</v>
      </c>
      <c r="D64" s="15">
        <v>31200</v>
      </c>
      <c r="E64" s="15">
        <v>35000</v>
      </c>
      <c r="F64" s="15">
        <f t="shared" si="1"/>
        <v>66200</v>
      </c>
      <c r="G64" s="15">
        <v>504991.00000000047</v>
      </c>
      <c r="H64" s="15">
        <v>25249.550000000025</v>
      </c>
    </row>
    <row r="65" spans="1:8" ht="23.25" customHeight="1">
      <c r="A65" s="13">
        <v>53</v>
      </c>
      <c r="B65" s="14" t="s">
        <v>68</v>
      </c>
      <c r="C65" s="15">
        <v>1007800</v>
      </c>
      <c r="D65" s="15">
        <v>84500</v>
      </c>
      <c r="E65" s="15">
        <v>35000</v>
      </c>
      <c r="F65" s="15">
        <f t="shared" si="1"/>
        <v>119500</v>
      </c>
      <c r="G65" s="15">
        <v>888300</v>
      </c>
      <c r="H65" s="15">
        <v>44415</v>
      </c>
    </row>
    <row r="66" spans="1:8" ht="23.25" customHeight="1">
      <c r="A66" s="13">
        <v>54</v>
      </c>
      <c r="B66" s="14" t="s">
        <v>69</v>
      </c>
      <c r="C66" s="15">
        <v>508051</v>
      </c>
      <c r="D66" s="15">
        <v>28600</v>
      </c>
      <c r="E66" s="15">
        <v>35000</v>
      </c>
      <c r="F66" s="15">
        <f t="shared" si="1"/>
        <v>63600</v>
      </c>
      <c r="G66" s="15">
        <v>444451</v>
      </c>
      <c r="H66" s="15">
        <v>22222.550000000003</v>
      </c>
    </row>
    <row r="67" spans="1:8" ht="23.25" customHeight="1">
      <c r="A67" s="13">
        <v>55</v>
      </c>
      <c r="B67" s="14" t="s">
        <v>70</v>
      </c>
      <c r="C67" s="15">
        <v>506060</v>
      </c>
      <c r="D67" s="15">
        <v>23400</v>
      </c>
      <c r="E67" s="15">
        <v>35000</v>
      </c>
      <c r="F67" s="15">
        <f t="shared" si="1"/>
        <v>58400</v>
      </c>
      <c r="G67" s="15">
        <v>447660</v>
      </c>
      <c r="H67" s="15">
        <v>22383</v>
      </c>
    </row>
    <row r="68" spans="1:8" ht="23.25" customHeight="1">
      <c r="A68" s="13">
        <v>56</v>
      </c>
      <c r="B68" s="14" t="s">
        <v>71</v>
      </c>
      <c r="C68" s="15">
        <v>650576</v>
      </c>
      <c r="D68" s="15">
        <v>37700</v>
      </c>
      <c r="E68" s="15">
        <v>35000</v>
      </c>
      <c r="F68" s="15">
        <f t="shared" si="1"/>
        <v>72700</v>
      </c>
      <c r="G68" s="15">
        <v>577876</v>
      </c>
      <c r="H68" s="15">
        <v>28893.800000000003</v>
      </c>
    </row>
    <row r="69" spans="1:8" ht="23.25" customHeight="1">
      <c r="A69" s="13">
        <v>57</v>
      </c>
      <c r="B69" s="14" t="s">
        <v>72</v>
      </c>
      <c r="C69" s="15">
        <v>607284</v>
      </c>
      <c r="D69" s="15">
        <v>31200</v>
      </c>
      <c r="E69" s="15">
        <v>35000</v>
      </c>
      <c r="F69" s="15">
        <f t="shared" si="1"/>
        <v>66200</v>
      </c>
      <c r="G69" s="15">
        <v>541084</v>
      </c>
      <c r="H69" s="15">
        <v>27054.2</v>
      </c>
    </row>
    <row r="70" spans="1:8" ht="23.25" customHeight="1">
      <c r="A70" s="13">
        <v>58</v>
      </c>
      <c r="B70" s="14" t="s">
        <v>73</v>
      </c>
      <c r="C70" s="15">
        <v>517370.99999999953</v>
      </c>
      <c r="D70" s="15">
        <v>27300</v>
      </c>
      <c r="E70" s="15">
        <v>35000</v>
      </c>
      <c r="F70" s="15">
        <f t="shared" si="1"/>
        <v>62300</v>
      </c>
      <c r="G70" s="15">
        <v>455070.99999999953</v>
      </c>
      <c r="H70" s="15">
        <v>22753.549999999977</v>
      </c>
    </row>
    <row r="71" spans="1:8" ht="23.25" customHeight="1">
      <c r="A71" s="13">
        <v>59</v>
      </c>
      <c r="B71" s="14" t="s">
        <v>74</v>
      </c>
      <c r="C71" s="15">
        <v>521191</v>
      </c>
      <c r="D71" s="15">
        <v>31200</v>
      </c>
      <c r="E71" s="15">
        <v>35000</v>
      </c>
      <c r="F71" s="15">
        <f t="shared" si="1"/>
        <v>66200</v>
      </c>
      <c r="G71" s="15">
        <v>454991</v>
      </c>
      <c r="H71" s="15">
        <v>22749.550000000003</v>
      </c>
    </row>
    <row r="72" spans="1:8" ht="23.25" customHeight="1">
      <c r="A72" s="13">
        <v>60</v>
      </c>
      <c r="B72" s="14" t="s">
        <v>75</v>
      </c>
      <c r="C72" s="15">
        <v>573007</v>
      </c>
      <c r="D72" s="15">
        <v>31200</v>
      </c>
      <c r="E72" s="15">
        <v>35000</v>
      </c>
      <c r="F72" s="15">
        <f t="shared" si="1"/>
        <v>66200</v>
      </c>
      <c r="G72" s="15">
        <v>506807</v>
      </c>
      <c r="H72" s="15">
        <v>25340.350000000002</v>
      </c>
    </row>
    <row r="73" spans="1:8" ht="23.25" customHeight="1">
      <c r="A73" s="13">
        <v>61</v>
      </c>
      <c r="B73" s="14" t="s">
        <v>76</v>
      </c>
      <c r="C73" s="15">
        <v>579388.99999999953</v>
      </c>
      <c r="D73" s="15">
        <v>28600</v>
      </c>
      <c r="E73" s="15">
        <v>35000</v>
      </c>
      <c r="F73" s="15">
        <f t="shared" si="1"/>
        <v>63600</v>
      </c>
      <c r="G73" s="15">
        <v>515788.99999999953</v>
      </c>
      <c r="H73" s="15">
        <v>25789.449999999979</v>
      </c>
    </row>
    <row r="74" spans="1:8" ht="23.25" customHeight="1">
      <c r="A74" s="13">
        <v>62</v>
      </c>
      <c r="B74" s="14" t="s">
        <v>77</v>
      </c>
      <c r="C74" s="15">
        <v>505327</v>
      </c>
      <c r="D74" s="15">
        <v>28600</v>
      </c>
      <c r="E74" s="15">
        <v>35000</v>
      </c>
      <c r="F74" s="15">
        <f t="shared" si="1"/>
        <v>63600</v>
      </c>
      <c r="G74" s="15">
        <v>441727</v>
      </c>
      <c r="H74" s="15">
        <v>22086.350000000002</v>
      </c>
    </row>
    <row r="75" spans="1:8" ht="23.25" customHeight="1">
      <c r="A75" s="13">
        <v>63</v>
      </c>
      <c r="B75" s="14" t="s">
        <v>78</v>
      </c>
      <c r="C75" s="15">
        <v>850139</v>
      </c>
      <c r="D75" s="15">
        <v>74100</v>
      </c>
      <c r="E75" s="15">
        <v>35000</v>
      </c>
      <c r="F75" s="15">
        <f t="shared" si="1"/>
        <v>109100</v>
      </c>
      <c r="G75" s="15">
        <v>741039</v>
      </c>
      <c r="H75" s="15">
        <v>37051.950000000004</v>
      </c>
    </row>
    <row r="76" spans="1:8" ht="23.25" customHeight="1">
      <c r="A76" s="13">
        <v>64</v>
      </c>
      <c r="B76" s="14" t="s">
        <v>79</v>
      </c>
      <c r="C76" s="15">
        <v>731561</v>
      </c>
      <c r="D76" s="15">
        <v>59800</v>
      </c>
      <c r="E76" s="15">
        <v>35000</v>
      </c>
      <c r="F76" s="15">
        <f t="shared" si="1"/>
        <v>94800</v>
      </c>
      <c r="G76" s="15">
        <v>636761</v>
      </c>
      <c r="H76" s="15">
        <v>31838.050000000003</v>
      </c>
    </row>
    <row r="77" spans="1:8" ht="23.25" customHeight="1">
      <c r="A77" s="13">
        <v>65</v>
      </c>
      <c r="B77" s="14" t="s">
        <v>80</v>
      </c>
      <c r="C77" s="15">
        <v>536123</v>
      </c>
      <c r="D77" s="15">
        <v>19500</v>
      </c>
      <c r="E77" s="15">
        <v>35000</v>
      </c>
      <c r="F77" s="15">
        <f t="shared" ref="F77:F116" si="7">D77+E77</f>
        <v>54500</v>
      </c>
      <c r="G77" s="15">
        <v>481623</v>
      </c>
      <c r="H77" s="15">
        <v>24081.15</v>
      </c>
    </row>
    <row r="78" spans="1:8" ht="23.25" customHeight="1">
      <c r="A78" s="13">
        <v>66</v>
      </c>
      <c r="B78" s="14" t="s">
        <v>81</v>
      </c>
      <c r="C78" s="15">
        <v>814400</v>
      </c>
      <c r="D78" s="15">
        <v>50700</v>
      </c>
      <c r="E78" s="15">
        <v>35000</v>
      </c>
      <c r="F78" s="15">
        <f t="shared" si="7"/>
        <v>85700</v>
      </c>
      <c r="G78" s="15">
        <v>728700</v>
      </c>
      <c r="H78" s="15">
        <v>36435</v>
      </c>
    </row>
    <row r="79" spans="1:8" ht="23.25" customHeight="1">
      <c r="A79" s="13">
        <v>67</v>
      </c>
      <c r="B79" s="14" t="s">
        <v>82</v>
      </c>
      <c r="C79" s="15">
        <v>635787</v>
      </c>
      <c r="D79" s="15">
        <v>35100</v>
      </c>
      <c r="E79" s="15">
        <v>35000</v>
      </c>
      <c r="F79" s="15">
        <f t="shared" si="7"/>
        <v>70100</v>
      </c>
      <c r="G79" s="15">
        <v>565687</v>
      </c>
      <c r="H79" s="15">
        <v>28284.350000000002</v>
      </c>
    </row>
    <row r="80" spans="1:8" ht="23.25" customHeight="1">
      <c r="A80" s="13">
        <v>68</v>
      </c>
      <c r="B80" s="18" t="s">
        <v>83</v>
      </c>
      <c r="C80" s="15">
        <v>652340</v>
      </c>
      <c r="D80" s="15">
        <v>42900</v>
      </c>
      <c r="E80" s="15">
        <v>35000</v>
      </c>
      <c r="F80" s="15">
        <f t="shared" si="7"/>
        <v>77900</v>
      </c>
      <c r="G80" s="15">
        <v>574440</v>
      </c>
      <c r="H80" s="15">
        <v>28722</v>
      </c>
    </row>
    <row r="81" spans="1:8" s="8" customFormat="1" ht="23.25" customHeight="1">
      <c r="A81" s="16" t="s">
        <v>84</v>
      </c>
      <c r="B81" s="19" t="s">
        <v>85</v>
      </c>
      <c r="C81" s="11">
        <f>SUM(C82:C116)</f>
        <v>16942150</v>
      </c>
      <c r="D81" s="11">
        <f t="shared" ref="D81:H81" si="8">SUM(D82:D116)</f>
        <v>1176500</v>
      </c>
      <c r="E81" s="11">
        <f t="shared" si="8"/>
        <v>1575000</v>
      </c>
      <c r="F81" s="11">
        <f t="shared" si="8"/>
        <v>2751500</v>
      </c>
      <c r="G81" s="11">
        <f t="shared" si="8"/>
        <v>14190650</v>
      </c>
      <c r="H81" s="11">
        <f t="shared" si="8"/>
        <v>709532.5</v>
      </c>
    </row>
    <row r="82" spans="1:8" ht="23.25" customHeight="1">
      <c r="A82" s="13">
        <v>69</v>
      </c>
      <c r="B82" s="18" t="s">
        <v>86</v>
      </c>
      <c r="C82" s="15">
        <v>468125</v>
      </c>
      <c r="D82" s="15">
        <v>36400</v>
      </c>
      <c r="E82" s="15">
        <v>45000</v>
      </c>
      <c r="F82" s="15">
        <f t="shared" si="7"/>
        <v>81400</v>
      </c>
      <c r="G82" s="15">
        <v>386725</v>
      </c>
      <c r="H82" s="15">
        <v>19336.25</v>
      </c>
    </row>
    <row r="83" spans="1:8" ht="23.25" customHeight="1">
      <c r="A83" s="13">
        <v>70</v>
      </c>
      <c r="B83" s="18" t="s">
        <v>87</v>
      </c>
      <c r="C83" s="15">
        <v>499425</v>
      </c>
      <c r="D83" s="15">
        <v>48100</v>
      </c>
      <c r="E83" s="15">
        <v>45000</v>
      </c>
      <c r="F83" s="15">
        <f t="shared" si="7"/>
        <v>93100</v>
      </c>
      <c r="G83" s="15">
        <v>406325</v>
      </c>
      <c r="H83" s="15">
        <v>20316.25</v>
      </c>
    </row>
    <row r="84" spans="1:8" ht="23.25" customHeight="1">
      <c r="A84" s="13">
        <v>71</v>
      </c>
      <c r="B84" s="18" t="s">
        <v>88</v>
      </c>
      <c r="C84" s="15">
        <v>430975</v>
      </c>
      <c r="D84" s="15">
        <v>23400</v>
      </c>
      <c r="E84" s="15">
        <v>45000</v>
      </c>
      <c r="F84" s="15">
        <f t="shared" si="7"/>
        <v>68400</v>
      </c>
      <c r="G84" s="15">
        <v>362575</v>
      </c>
      <c r="H84" s="15">
        <v>18128.75</v>
      </c>
    </row>
    <row r="85" spans="1:8" ht="23.25" customHeight="1">
      <c r="A85" s="13">
        <v>72</v>
      </c>
      <c r="B85" s="18" t="s">
        <v>89</v>
      </c>
      <c r="C85" s="15">
        <v>416625</v>
      </c>
      <c r="D85" s="15">
        <v>36400</v>
      </c>
      <c r="E85" s="15">
        <v>45000</v>
      </c>
      <c r="F85" s="15">
        <f t="shared" si="7"/>
        <v>81400</v>
      </c>
      <c r="G85" s="15">
        <v>335225</v>
      </c>
      <c r="H85" s="15">
        <v>16761.25</v>
      </c>
    </row>
    <row r="86" spans="1:8" ht="23.25" customHeight="1">
      <c r="A86" s="13">
        <v>73</v>
      </c>
      <c r="B86" s="18" t="s">
        <v>90</v>
      </c>
      <c r="C86" s="15">
        <v>396425.00000000047</v>
      </c>
      <c r="D86" s="15">
        <v>28600</v>
      </c>
      <c r="E86" s="15">
        <v>45000</v>
      </c>
      <c r="F86" s="15">
        <f t="shared" si="7"/>
        <v>73600</v>
      </c>
      <c r="G86" s="15">
        <v>322825.00000000047</v>
      </c>
      <c r="H86" s="15">
        <v>16141.250000000024</v>
      </c>
    </row>
    <row r="87" spans="1:8" ht="23.25" customHeight="1">
      <c r="A87" s="13">
        <v>74</v>
      </c>
      <c r="B87" s="18" t="s">
        <v>91</v>
      </c>
      <c r="C87" s="15">
        <v>396550</v>
      </c>
      <c r="D87" s="15">
        <v>28600</v>
      </c>
      <c r="E87" s="15">
        <v>45000</v>
      </c>
      <c r="F87" s="15">
        <f t="shared" si="7"/>
        <v>73600</v>
      </c>
      <c r="G87" s="15">
        <v>322950</v>
      </c>
      <c r="H87" s="15">
        <v>16147.5</v>
      </c>
    </row>
    <row r="88" spans="1:8" ht="23.25" customHeight="1">
      <c r="A88" s="13">
        <v>75</v>
      </c>
      <c r="B88" s="18" t="s">
        <v>92</v>
      </c>
      <c r="C88" s="15">
        <v>379675</v>
      </c>
      <c r="D88" s="15">
        <v>23400</v>
      </c>
      <c r="E88" s="15">
        <v>45000</v>
      </c>
      <c r="F88" s="15">
        <f t="shared" si="7"/>
        <v>68400</v>
      </c>
      <c r="G88" s="15">
        <v>311275</v>
      </c>
      <c r="H88" s="15">
        <v>15563.75</v>
      </c>
    </row>
    <row r="89" spans="1:8" ht="23.25" customHeight="1">
      <c r="A89" s="13">
        <v>76</v>
      </c>
      <c r="B89" s="18" t="s">
        <v>93</v>
      </c>
      <c r="C89" s="15">
        <v>459375.00000000047</v>
      </c>
      <c r="D89" s="15">
        <v>33800</v>
      </c>
      <c r="E89" s="15">
        <v>45000</v>
      </c>
      <c r="F89" s="15">
        <f t="shared" si="7"/>
        <v>78800</v>
      </c>
      <c r="G89" s="15">
        <v>380575.00000000047</v>
      </c>
      <c r="H89" s="15">
        <v>19028.750000000025</v>
      </c>
    </row>
    <row r="90" spans="1:8" ht="23.25" customHeight="1">
      <c r="A90" s="13">
        <v>77</v>
      </c>
      <c r="B90" s="18" t="s">
        <v>94</v>
      </c>
      <c r="C90" s="15">
        <v>450025</v>
      </c>
      <c r="D90" s="15">
        <v>48100</v>
      </c>
      <c r="E90" s="15">
        <v>45000</v>
      </c>
      <c r="F90" s="15">
        <f t="shared" si="7"/>
        <v>93100</v>
      </c>
      <c r="G90" s="15">
        <v>356925</v>
      </c>
      <c r="H90" s="15">
        <v>17846.25</v>
      </c>
    </row>
    <row r="91" spans="1:8" ht="23.25" customHeight="1">
      <c r="A91" s="13">
        <v>78</v>
      </c>
      <c r="B91" s="18" t="s">
        <v>95</v>
      </c>
      <c r="C91" s="15">
        <v>385100</v>
      </c>
      <c r="D91" s="15">
        <v>24700</v>
      </c>
      <c r="E91" s="15">
        <v>45000</v>
      </c>
      <c r="F91" s="15">
        <f t="shared" si="7"/>
        <v>69700</v>
      </c>
      <c r="G91" s="15">
        <v>315400</v>
      </c>
      <c r="H91" s="15">
        <v>15770</v>
      </c>
    </row>
    <row r="92" spans="1:8" ht="23.25" customHeight="1">
      <c r="A92" s="13">
        <v>79</v>
      </c>
      <c r="B92" s="18" t="s">
        <v>96</v>
      </c>
      <c r="C92" s="15">
        <v>500724.99999999953</v>
      </c>
      <c r="D92" s="15">
        <v>29900</v>
      </c>
      <c r="E92" s="15">
        <v>45000</v>
      </c>
      <c r="F92" s="15">
        <f t="shared" si="7"/>
        <v>74900</v>
      </c>
      <c r="G92" s="15">
        <v>425824.99999999953</v>
      </c>
      <c r="H92" s="15">
        <v>21291.249999999978</v>
      </c>
    </row>
    <row r="93" spans="1:8" ht="23.25" customHeight="1">
      <c r="A93" s="13">
        <v>80</v>
      </c>
      <c r="B93" s="18" t="s">
        <v>97</v>
      </c>
      <c r="C93" s="15">
        <v>400700</v>
      </c>
      <c r="D93" s="15">
        <v>31200</v>
      </c>
      <c r="E93" s="15">
        <v>45000</v>
      </c>
      <c r="F93" s="15">
        <f t="shared" si="7"/>
        <v>76200</v>
      </c>
      <c r="G93" s="15">
        <v>324500</v>
      </c>
      <c r="H93" s="15">
        <v>16225</v>
      </c>
    </row>
    <row r="94" spans="1:8" ht="23.25" customHeight="1">
      <c r="A94" s="13">
        <v>81</v>
      </c>
      <c r="B94" s="18" t="s">
        <v>98</v>
      </c>
      <c r="C94" s="15">
        <v>423725</v>
      </c>
      <c r="D94" s="15">
        <v>39000</v>
      </c>
      <c r="E94" s="15">
        <v>45000</v>
      </c>
      <c r="F94" s="15">
        <f t="shared" si="7"/>
        <v>84000</v>
      </c>
      <c r="G94" s="15">
        <v>339725</v>
      </c>
      <c r="H94" s="15">
        <v>16986.25</v>
      </c>
    </row>
    <row r="95" spans="1:8" ht="23.25" customHeight="1">
      <c r="A95" s="13">
        <v>82</v>
      </c>
      <c r="B95" s="18" t="s">
        <v>99</v>
      </c>
      <c r="C95" s="15">
        <v>400175</v>
      </c>
      <c r="D95" s="15">
        <v>29900</v>
      </c>
      <c r="E95" s="15">
        <v>45000</v>
      </c>
      <c r="F95" s="15">
        <f t="shared" si="7"/>
        <v>74900</v>
      </c>
      <c r="G95" s="15">
        <v>325275</v>
      </c>
      <c r="H95" s="15">
        <v>16263.75</v>
      </c>
    </row>
    <row r="96" spans="1:8" ht="23.25" customHeight="1">
      <c r="A96" s="13">
        <v>83</v>
      </c>
      <c r="B96" s="18" t="s">
        <v>100</v>
      </c>
      <c r="C96" s="15">
        <v>438525</v>
      </c>
      <c r="D96" s="15">
        <v>26000</v>
      </c>
      <c r="E96" s="15">
        <v>45000</v>
      </c>
      <c r="F96" s="15">
        <f t="shared" si="7"/>
        <v>71000</v>
      </c>
      <c r="G96" s="15">
        <v>367525</v>
      </c>
      <c r="H96" s="15">
        <v>18376.25</v>
      </c>
    </row>
    <row r="97" spans="1:8" ht="23.25" customHeight="1">
      <c r="A97" s="13">
        <v>84</v>
      </c>
      <c r="B97" s="18" t="s">
        <v>101</v>
      </c>
      <c r="C97" s="15">
        <v>474800</v>
      </c>
      <c r="D97" s="15">
        <v>40300</v>
      </c>
      <c r="E97" s="15">
        <v>45000</v>
      </c>
      <c r="F97" s="15">
        <f t="shared" si="7"/>
        <v>85300</v>
      </c>
      <c r="G97" s="15">
        <v>389500</v>
      </c>
      <c r="H97" s="15">
        <v>19475</v>
      </c>
    </row>
    <row r="98" spans="1:8" ht="23.25" customHeight="1">
      <c r="A98" s="13">
        <v>85</v>
      </c>
      <c r="B98" s="18" t="s">
        <v>102</v>
      </c>
      <c r="C98" s="15">
        <v>541325.00000000047</v>
      </c>
      <c r="D98" s="15">
        <v>27300</v>
      </c>
      <c r="E98" s="15">
        <v>45000</v>
      </c>
      <c r="F98" s="15">
        <f t="shared" si="7"/>
        <v>72300</v>
      </c>
      <c r="G98" s="15">
        <v>469025.00000000047</v>
      </c>
      <c r="H98" s="15">
        <v>23451.250000000025</v>
      </c>
    </row>
    <row r="99" spans="1:8" ht="23.25" customHeight="1">
      <c r="A99" s="13">
        <v>86</v>
      </c>
      <c r="B99" s="18" t="s">
        <v>103</v>
      </c>
      <c r="C99" s="15">
        <v>379350</v>
      </c>
      <c r="D99" s="15">
        <v>23400</v>
      </c>
      <c r="E99" s="15">
        <v>45000</v>
      </c>
      <c r="F99" s="15">
        <f t="shared" si="7"/>
        <v>68400</v>
      </c>
      <c r="G99" s="15">
        <v>310950</v>
      </c>
      <c r="H99" s="15">
        <v>15547.5</v>
      </c>
    </row>
    <row r="100" spans="1:8" ht="23.25" customHeight="1">
      <c r="A100" s="13">
        <v>87</v>
      </c>
      <c r="B100" s="18" t="s">
        <v>104</v>
      </c>
      <c r="C100" s="15">
        <v>554850</v>
      </c>
      <c r="D100" s="15">
        <v>67600</v>
      </c>
      <c r="E100" s="15">
        <v>45000</v>
      </c>
      <c r="F100" s="15">
        <f t="shared" si="7"/>
        <v>112600</v>
      </c>
      <c r="G100" s="15">
        <v>442250</v>
      </c>
      <c r="H100" s="15">
        <v>22112.5</v>
      </c>
    </row>
    <row r="101" spans="1:8" ht="23.25" customHeight="1">
      <c r="A101" s="13">
        <v>88</v>
      </c>
      <c r="B101" s="18" t="s">
        <v>105</v>
      </c>
      <c r="C101" s="15">
        <v>397575.00000000047</v>
      </c>
      <c r="D101" s="15">
        <v>28600</v>
      </c>
      <c r="E101" s="15">
        <v>45000</v>
      </c>
      <c r="F101" s="15">
        <f t="shared" si="7"/>
        <v>73600</v>
      </c>
      <c r="G101" s="15">
        <v>323975.00000000047</v>
      </c>
      <c r="H101" s="15">
        <v>16198.750000000024</v>
      </c>
    </row>
    <row r="102" spans="1:8" ht="15.75" customHeight="1">
      <c r="A102" s="13">
        <v>89</v>
      </c>
      <c r="B102" s="18" t="s">
        <v>106</v>
      </c>
      <c r="C102" s="15">
        <v>391950</v>
      </c>
      <c r="D102" s="15">
        <v>27300</v>
      </c>
      <c r="E102" s="15">
        <v>45000</v>
      </c>
      <c r="F102" s="15">
        <f t="shared" si="7"/>
        <v>72300</v>
      </c>
      <c r="G102" s="15">
        <v>319650</v>
      </c>
      <c r="H102" s="15">
        <v>15982.5</v>
      </c>
    </row>
    <row r="103" spans="1:8" ht="15.75" customHeight="1">
      <c r="A103" s="13">
        <v>90</v>
      </c>
      <c r="B103" s="18" t="s">
        <v>107</v>
      </c>
      <c r="C103" s="15">
        <v>425575</v>
      </c>
      <c r="D103" s="15">
        <v>39000</v>
      </c>
      <c r="E103" s="15">
        <v>45000</v>
      </c>
      <c r="F103" s="15">
        <f t="shared" si="7"/>
        <v>84000</v>
      </c>
      <c r="G103" s="15">
        <v>341575</v>
      </c>
      <c r="H103" s="15">
        <v>17078.75</v>
      </c>
    </row>
    <row r="104" spans="1:8" ht="15.75" customHeight="1">
      <c r="A104" s="13">
        <v>91</v>
      </c>
      <c r="B104" s="18" t="s">
        <v>108</v>
      </c>
      <c r="C104" s="15">
        <v>544350</v>
      </c>
      <c r="D104" s="15">
        <v>33800</v>
      </c>
      <c r="E104" s="15">
        <v>45000</v>
      </c>
      <c r="F104" s="15">
        <f t="shared" si="7"/>
        <v>78800</v>
      </c>
      <c r="G104" s="15">
        <v>465550</v>
      </c>
      <c r="H104" s="15">
        <v>23277.5</v>
      </c>
    </row>
    <row r="105" spans="1:8" ht="15.75" customHeight="1">
      <c r="A105" s="13">
        <v>92</v>
      </c>
      <c r="B105" s="18" t="s">
        <v>109</v>
      </c>
      <c r="C105" s="15">
        <v>550375</v>
      </c>
      <c r="D105" s="15">
        <v>29900</v>
      </c>
      <c r="E105" s="15">
        <v>45000</v>
      </c>
      <c r="F105" s="15">
        <f t="shared" si="7"/>
        <v>74900</v>
      </c>
      <c r="G105" s="15">
        <v>475475</v>
      </c>
      <c r="H105" s="15">
        <v>23773.75</v>
      </c>
    </row>
    <row r="106" spans="1:8" ht="15.75" customHeight="1">
      <c r="A106" s="13">
        <v>93</v>
      </c>
      <c r="B106" s="18" t="s">
        <v>110</v>
      </c>
      <c r="C106" s="15">
        <v>482625</v>
      </c>
      <c r="D106" s="15">
        <v>24700</v>
      </c>
      <c r="E106" s="15">
        <v>45000</v>
      </c>
      <c r="F106" s="15">
        <f t="shared" si="7"/>
        <v>69700</v>
      </c>
      <c r="G106" s="15">
        <v>412925</v>
      </c>
      <c r="H106" s="15">
        <v>20646.25</v>
      </c>
    </row>
    <row r="107" spans="1:8" ht="15.75" customHeight="1">
      <c r="A107" s="13">
        <v>94</v>
      </c>
      <c r="B107" s="18" t="s">
        <v>111</v>
      </c>
      <c r="C107" s="15">
        <v>443650</v>
      </c>
      <c r="D107" s="15">
        <v>27300</v>
      </c>
      <c r="E107" s="15">
        <v>45000</v>
      </c>
      <c r="F107" s="15">
        <f t="shared" si="7"/>
        <v>72300</v>
      </c>
      <c r="G107" s="15">
        <v>371350</v>
      </c>
      <c r="H107" s="15">
        <v>18567.5</v>
      </c>
    </row>
    <row r="108" spans="1:8" ht="15.75" customHeight="1">
      <c r="A108" s="13">
        <v>95</v>
      </c>
      <c r="B108" s="18" t="s">
        <v>112</v>
      </c>
      <c r="C108" s="15">
        <v>448625.00000000047</v>
      </c>
      <c r="D108" s="15">
        <v>29900</v>
      </c>
      <c r="E108" s="15">
        <v>45000</v>
      </c>
      <c r="F108" s="15">
        <f t="shared" si="7"/>
        <v>74900</v>
      </c>
      <c r="G108" s="15">
        <v>373725.00000000047</v>
      </c>
      <c r="H108" s="15">
        <v>18686.250000000025</v>
      </c>
    </row>
    <row r="109" spans="1:8" ht="15.75" customHeight="1">
      <c r="A109" s="13">
        <v>96</v>
      </c>
      <c r="B109" s="18" t="s">
        <v>113</v>
      </c>
      <c r="C109" s="15">
        <v>380525</v>
      </c>
      <c r="D109" s="15">
        <v>23400</v>
      </c>
      <c r="E109" s="15">
        <v>45000</v>
      </c>
      <c r="F109" s="15">
        <f t="shared" si="7"/>
        <v>68400</v>
      </c>
      <c r="G109" s="15">
        <v>312125</v>
      </c>
      <c r="H109" s="15">
        <v>15606.25</v>
      </c>
    </row>
    <row r="110" spans="1:8" ht="15.75" customHeight="1">
      <c r="A110" s="13">
        <v>97</v>
      </c>
      <c r="B110" s="18" t="s">
        <v>114</v>
      </c>
      <c r="C110" s="15">
        <v>513925</v>
      </c>
      <c r="D110" s="15">
        <v>53300</v>
      </c>
      <c r="E110" s="15">
        <v>45000</v>
      </c>
      <c r="F110" s="15">
        <f t="shared" si="7"/>
        <v>98300</v>
      </c>
      <c r="G110" s="15">
        <v>415625</v>
      </c>
      <c r="H110" s="15">
        <v>20781.25</v>
      </c>
    </row>
    <row r="111" spans="1:8" ht="15.75" customHeight="1">
      <c r="A111" s="13">
        <v>98</v>
      </c>
      <c r="B111" s="18" t="s">
        <v>115</v>
      </c>
      <c r="C111" s="15">
        <v>497425</v>
      </c>
      <c r="D111" s="15">
        <v>46800</v>
      </c>
      <c r="E111" s="15">
        <v>45000</v>
      </c>
      <c r="F111" s="15">
        <f t="shared" si="7"/>
        <v>91800</v>
      </c>
      <c r="G111" s="15">
        <v>405625</v>
      </c>
      <c r="H111" s="15">
        <v>20281.25</v>
      </c>
    </row>
    <row r="112" spans="1:8" ht="15.75" customHeight="1">
      <c r="A112" s="13">
        <v>99</v>
      </c>
      <c r="B112" s="18" t="s">
        <v>116</v>
      </c>
      <c r="C112" s="15">
        <v>370900</v>
      </c>
      <c r="D112" s="15">
        <v>20800</v>
      </c>
      <c r="E112" s="15">
        <v>45000</v>
      </c>
      <c r="F112" s="15">
        <f t="shared" si="7"/>
        <v>65800</v>
      </c>
      <c r="G112" s="15">
        <v>305100</v>
      </c>
      <c r="H112" s="15">
        <v>15255</v>
      </c>
    </row>
    <row r="113" spans="1:8" ht="15.75" customHeight="1">
      <c r="A113" s="13">
        <v>100</v>
      </c>
      <c r="B113" s="18" t="s">
        <v>117</v>
      </c>
      <c r="C113" s="15">
        <v>434850</v>
      </c>
      <c r="D113" s="15">
        <v>42900</v>
      </c>
      <c r="E113" s="15">
        <v>45000</v>
      </c>
      <c r="F113" s="15">
        <f t="shared" si="7"/>
        <v>87900</v>
      </c>
      <c r="G113" s="15">
        <v>346950</v>
      </c>
      <c r="H113" s="15">
        <v>17347.5</v>
      </c>
    </row>
    <row r="114" spans="1:8" ht="15.75" customHeight="1">
      <c r="A114" s="13">
        <v>101</v>
      </c>
      <c r="B114" s="20" t="s">
        <v>118</v>
      </c>
      <c r="C114" s="15">
        <v>526900</v>
      </c>
      <c r="D114" s="15">
        <v>40300</v>
      </c>
      <c r="E114" s="15">
        <v>45000</v>
      </c>
      <c r="F114" s="15">
        <f t="shared" si="7"/>
        <v>85300</v>
      </c>
      <c r="G114" s="15">
        <v>441600</v>
      </c>
      <c r="H114" s="15">
        <v>22080</v>
      </c>
    </row>
    <row r="115" spans="1:8" ht="15.75" customHeight="1">
      <c r="A115" s="13">
        <v>102</v>
      </c>
      <c r="B115" s="18" t="s">
        <v>119</v>
      </c>
      <c r="C115" s="15">
        <v>490225</v>
      </c>
      <c r="D115" s="15">
        <v>26000</v>
      </c>
      <c r="E115" s="15">
        <v>45000</v>
      </c>
      <c r="F115" s="15">
        <f t="shared" si="7"/>
        <v>71000</v>
      </c>
      <c r="G115" s="15">
        <v>419225</v>
      </c>
      <c r="H115" s="15">
        <v>20961.25</v>
      </c>
    </row>
    <row r="116" spans="1:8" ht="15.75" customHeight="1">
      <c r="A116" s="13">
        <v>103</v>
      </c>
      <c r="B116" s="20" t="s">
        <v>120</v>
      </c>
      <c r="C116" s="15">
        <v>1646200</v>
      </c>
      <c r="D116" s="15">
        <v>36400</v>
      </c>
      <c r="E116" s="15">
        <v>45000</v>
      </c>
      <c r="F116" s="15">
        <f t="shared" si="7"/>
        <v>81400</v>
      </c>
      <c r="G116" s="15">
        <v>1564800</v>
      </c>
      <c r="H116" s="15">
        <v>78240</v>
      </c>
    </row>
    <row r="117" spans="1:8" s="8" customFormat="1" ht="14.25">
      <c r="A117" s="21"/>
      <c r="B117" s="22" t="s">
        <v>121</v>
      </c>
      <c r="C117" s="23">
        <f>C81+C46+C11</f>
        <v>50276110</v>
      </c>
      <c r="D117" s="23">
        <f t="shared" ref="D117:H117" si="9">D81+D46+D11</f>
        <v>3611400</v>
      </c>
      <c r="E117" s="23">
        <f t="shared" si="9"/>
        <v>3615000</v>
      </c>
      <c r="F117" s="23">
        <f t="shared" si="9"/>
        <v>7226400</v>
      </c>
      <c r="G117" s="23">
        <f t="shared" si="9"/>
        <v>43049710</v>
      </c>
      <c r="H117" s="23">
        <f t="shared" si="9"/>
        <v>2152485.5</v>
      </c>
    </row>
    <row r="118" spans="1:8" s="8" customFormat="1" ht="8.25" customHeight="1">
      <c r="A118" s="24"/>
      <c r="C118" s="12"/>
      <c r="D118" s="12"/>
    </row>
    <row r="119" spans="1:8" ht="16.5">
      <c r="D119" s="25"/>
    </row>
    <row r="120" spans="1:8" ht="16.5" customHeight="1">
      <c r="D120" s="26"/>
      <c r="E120" s="40"/>
      <c r="F120" s="40"/>
      <c r="G120" s="40"/>
      <c r="H120" s="40"/>
    </row>
    <row r="121" spans="1:8" ht="16.5" customHeight="1">
      <c r="B121" s="27" t="s">
        <v>122</v>
      </c>
      <c r="C121" s="27"/>
      <c r="D121" s="28"/>
      <c r="E121" s="34"/>
      <c r="F121" s="34"/>
      <c r="G121" s="34"/>
      <c r="H121" s="34"/>
    </row>
    <row r="122" spans="1:8" ht="16.5">
      <c r="D122" s="28"/>
    </row>
    <row r="123" spans="1:8" ht="18.75">
      <c r="B123" s="29"/>
      <c r="D123" s="30"/>
    </row>
    <row r="124" spans="1:8" ht="16.5">
      <c r="D124" s="1"/>
    </row>
    <row r="125" spans="1:8" ht="18.75">
      <c r="D125" s="29"/>
    </row>
    <row r="126" spans="1:8" ht="18.75">
      <c r="B126" s="27" t="s">
        <v>123</v>
      </c>
      <c r="C126" s="27"/>
      <c r="D126" s="29"/>
      <c r="E126" s="34"/>
      <c r="F126" s="34"/>
      <c r="G126" s="34"/>
      <c r="H126" s="34"/>
    </row>
    <row r="127" spans="1:8" ht="18.75">
      <c r="D127" s="29"/>
    </row>
    <row r="128" spans="1:8" ht="18.75">
      <c r="D128" s="29"/>
    </row>
    <row r="129" spans="4:4" ht="15.75">
      <c r="D129" s="31"/>
    </row>
  </sheetData>
  <mergeCells count="13">
    <mergeCell ref="A1:B1"/>
    <mergeCell ref="A3:H3"/>
    <mergeCell ref="A4:B4"/>
    <mergeCell ref="A5:B5"/>
    <mergeCell ref="A8:A9"/>
    <mergeCell ref="B8:B9"/>
    <mergeCell ref="G8:G9"/>
    <mergeCell ref="H8:H9"/>
    <mergeCell ref="E121:H121"/>
    <mergeCell ref="E126:H126"/>
    <mergeCell ref="C8:C9"/>
    <mergeCell ref="D8:F8"/>
    <mergeCell ref="E120:H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Lưu Thu Trang</dc:creator>
  <cp:lastModifiedBy>Lưu Thu Trang</cp:lastModifiedBy>
  <dcterms:created xsi:type="dcterms:W3CDTF">2024-08-29T10:24:26Z</dcterms:created>
  <dcterms:modified xsi:type="dcterms:W3CDTF">2024-08-30T01:30:38Z</dcterms:modified>
</cp:coreProperties>
</file>